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E:\Shweta\Excel\Emergent Method\New folder (4)\"/>
    </mc:Choice>
  </mc:AlternateContent>
  <xr:revisionPtr revIDLastSave="0" documentId="8_{15270999-6C84-4000-9E78-5C174A0874BC}" xr6:coauthVersionLast="47" xr6:coauthVersionMax="47" xr10:uidLastSave="{00000000-0000-0000-0000-000000000000}"/>
  <bookViews>
    <workbookView xWindow="-108" yWindow="-108" windowWidth="23256" windowHeight="12456" activeTab="1" xr2:uid="{00000000-000D-0000-FFFF-FFFF00000000}"/>
  </bookViews>
  <sheets>
    <sheet name="Instructions" sheetId="5" r:id="rId1"/>
    <sheet name="Desktop Review" sheetId="1" r:id="rId2"/>
    <sheet name="Checklist" sheetId="7" r:id="rId3"/>
  </sheets>
  <definedNames>
    <definedName name="Labor" localSheetId="2">Checklist!XDV1119</definedName>
    <definedName name="Labor">'Desktop Review'!XDV1119</definedName>
    <definedName name="_xlnm.Print_Area" localSheetId="2">Checklist!$A$2:$Q$1471</definedName>
    <definedName name="_xlnm.Print_Area" localSheetId="1">'Desktop Review'!$A$2:$P$383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568" i="7" l="1"/>
  <c r="D1568" i="7"/>
  <c r="L1567" i="7"/>
  <c r="H1567" i="7"/>
  <c r="E1567" i="7"/>
  <c r="B1567" i="7"/>
  <c r="J1474" i="7"/>
  <c r="D1474" i="7"/>
  <c r="L1473" i="7"/>
  <c r="H1473" i="7"/>
  <c r="E1473" i="7"/>
  <c r="B1473" i="7"/>
  <c r="G1454" i="7"/>
  <c r="D1454" i="7"/>
  <c r="B1454" i="7"/>
  <c r="Q1446" i="7"/>
  <c r="O1446" i="7"/>
  <c r="I1436" i="7"/>
  <c r="H1436" i="7"/>
  <c r="F1436" i="7"/>
  <c r="D1436" i="7"/>
  <c r="B1436" i="7"/>
  <c r="Q1416" i="7"/>
  <c r="O1416" i="7"/>
  <c r="M1416" i="7"/>
  <c r="Q1412" i="7"/>
  <c r="O1412" i="7"/>
  <c r="M1412" i="7"/>
  <c r="Q1411" i="7"/>
  <c r="O1411" i="7"/>
  <c r="M1411" i="7"/>
  <c r="G1404" i="7"/>
  <c r="B1404" i="7"/>
  <c r="K1403" i="7"/>
  <c r="E1403" i="7"/>
  <c r="L1402" i="7"/>
  <c r="H1402" i="7"/>
  <c r="E1402" i="7"/>
  <c r="B1402" i="7"/>
  <c r="D1377" i="7"/>
  <c r="B1376" i="7"/>
  <c r="Q1361" i="7"/>
  <c r="O1361" i="7"/>
  <c r="M1361" i="7"/>
  <c r="Q1336" i="7"/>
  <c r="O1336" i="7"/>
  <c r="M1336" i="7"/>
  <c r="Q1333" i="7"/>
  <c r="O1333" i="7"/>
  <c r="M1333" i="7"/>
  <c r="M1322" i="7"/>
  <c r="M1320" i="7"/>
  <c r="D1316" i="7"/>
  <c r="C1316" i="7"/>
  <c r="B1316" i="7"/>
  <c r="D1315" i="7"/>
  <c r="C1315" i="7"/>
  <c r="B1315" i="7"/>
  <c r="D1314" i="7"/>
  <c r="C1314" i="7"/>
  <c r="B1314" i="7"/>
  <c r="D1313" i="7"/>
  <c r="C1313" i="7"/>
  <c r="B1313" i="7"/>
  <c r="G1308" i="7"/>
  <c r="B1307" i="7"/>
  <c r="K1301" i="7"/>
  <c r="M1282" i="7"/>
  <c r="K1282" i="7"/>
  <c r="H1229" i="7"/>
  <c r="G1228" i="7"/>
  <c r="G1226" i="7"/>
  <c r="G1224" i="7"/>
  <c r="G1222" i="7"/>
  <c r="G1220" i="7"/>
  <c r="G1218" i="7"/>
  <c r="G1216" i="7"/>
  <c r="G1214" i="7"/>
  <c r="B1214" i="7"/>
  <c r="G1211" i="7"/>
  <c r="G1209" i="7"/>
  <c r="B1209" i="7"/>
  <c r="Q1200" i="7"/>
  <c r="O1200" i="7"/>
  <c r="H1196" i="7"/>
  <c r="C1196" i="7"/>
  <c r="J1190" i="7"/>
  <c r="E1190" i="7"/>
  <c r="M1189" i="7"/>
  <c r="H1189" i="7"/>
  <c r="E1189" i="7"/>
  <c r="B1189" i="7"/>
  <c r="Q1169" i="7"/>
  <c r="O1169" i="7"/>
  <c r="M1169" i="7"/>
  <c r="Q1167" i="7"/>
  <c r="O1167" i="7"/>
  <c r="M1167" i="7"/>
  <c r="Q1164" i="7"/>
  <c r="O1164" i="7"/>
  <c r="M1164" i="7"/>
  <c r="Q1158" i="7"/>
  <c r="O1158" i="7"/>
  <c r="M1158" i="7"/>
  <c r="Q1150" i="7"/>
  <c r="O1150" i="7"/>
  <c r="M1150" i="7"/>
  <c r="D1026" i="7"/>
  <c r="C1026" i="7"/>
  <c r="B1026" i="7"/>
  <c r="D1025" i="7"/>
  <c r="C1025" i="7"/>
  <c r="B1025" i="7"/>
  <c r="D1024" i="7"/>
  <c r="C1024" i="7"/>
  <c r="B1024" i="7"/>
  <c r="D1023" i="7"/>
  <c r="C1023" i="7"/>
  <c r="B1023" i="7"/>
  <c r="D1022" i="7"/>
  <c r="C1022" i="7"/>
  <c r="B1022" i="7"/>
  <c r="D1021" i="7"/>
  <c r="C1021" i="7"/>
  <c r="B1021" i="7"/>
  <c r="D1020" i="7"/>
  <c r="C1020" i="7"/>
  <c r="B1020" i="7"/>
  <c r="D1019" i="7"/>
  <c r="C1019" i="7"/>
  <c r="B1019" i="7"/>
  <c r="D1018" i="7"/>
  <c r="C1018" i="7"/>
  <c r="B1018" i="7"/>
  <c r="D1017" i="7"/>
  <c r="G1309" i="7" s="1"/>
  <c r="C1017" i="7"/>
  <c r="B1017" i="7"/>
  <c r="G1307" i="7" s="1"/>
  <c r="D1016" i="7"/>
  <c r="C1016" i="7"/>
  <c r="B1016" i="7"/>
  <c r="D1015" i="7"/>
  <c r="C1015" i="7"/>
  <c r="B1015" i="7"/>
  <c r="D1014" i="7"/>
  <c r="C1014" i="7"/>
  <c r="B1014" i="7"/>
  <c r="D1013" i="7"/>
  <c r="C1013" i="7"/>
  <c r="B1013" i="7"/>
  <c r="D1012" i="7"/>
  <c r="B1309" i="7" s="1"/>
  <c r="C1012" i="7"/>
  <c r="B1308" i="7" s="1"/>
  <c r="B1012" i="7"/>
  <c r="Q1006" i="7"/>
  <c r="O1006" i="7"/>
  <c r="M1006" i="7"/>
  <c r="J1002" i="7"/>
  <c r="E1002" i="7"/>
  <c r="M1001" i="7"/>
  <c r="H1001" i="7"/>
  <c r="E1001" i="7"/>
  <c r="B1001" i="7"/>
  <c r="F910" i="7"/>
  <c r="E910" i="7"/>
  <c r="D910" i="7"/>
  <c r="C910" i="7"/>
  <c r="F909" i="7"/>
  <c r="E909" i="7"/>
  <c r="D909" i="7"/>
  <c r="C909" i="7"/>
  <c r="F908" i="7"/>
  <c r="E908" i="7"/>
  <c r="D908" i="7"/>
  <c r="C908" i="7"/>
  <c r="F907" i="7"/>
  <c r="E907" i="7"/>
  <c r="D907" i="7"/>
  <c r="C907" i="7"/>
  <c r="Q888" i="7"/>
  <c r="O888" i="7"/>
  <c r="M888" i="7"/>
  <c r="C876" i="7"/>
  <c r="C875" i="7"/>
  <c r="C874" i="7"/>
  <c r="C873" i="7"/>
  <c r="C872" i="7"/>
  <c r="C871" i="7"/>
  <c r="Q855" i="7"/>
  <c r="O855" i="7"/>
  <c r="M855" i="7"/>
  <c r="Q853" i="7"/>
  <c r="O853" i="7"/>
  <c r="M853" i="7"/>
  <c r="I838" i="7"/>
  <c r="D838" i="7"/>
  <c r="M837" i="7"/>
  <c r="H837" i="7"/>
  <c r="E837" i="7"/>
  <c r="B837" i="7"/>
  <c r="Q826" i="7"/>
  <c r="O826" i="7"/>
  <c r="M826" i="7"/>
  <c r="Q817" i="7"/>
  <c r="O817" i="7"/>
  <c r="M817" i="7"/>
  <c r="B815" i="7"/>
  <c r="Q812" i="7"/>
  <c r="O812" i="7"/>
  <c r="M812" i="7"/>
  <c r="Q808" i="7"/>
  <c r="O808" i="7"/>
  <c r="M808" i="7"/>
  <c r="I805" i="7"/>
  <c r="D805" i="7"/>
  <c r="M804" i="7"/>
  <c r="H804" i="7"/>
  <c r="E804" i="7"/>
  <c r="B804" i="7"/>
  <c r="Q761" i="7"/>
  <c r="B757" i="7"/>
  <c r="Q753" i="7"/>
  <c r="M753" i="7"/>
  <c r="Q752" i="7"/>
  <c r="M752" i="7"/>
  <c r="Q749" i="7"/>
  <c r="M749" i="7"/>
  <c r="Q748" i="7"/>
  <c r="M748" i="7"/>
  <c r="Q735" i="7"/>
  <c r="Q732" i="7"/>
  <c r="O732" i="7"/>
  <c r="M732" i="7"/>
  <c r="Q725" i="7"/>
  <c r="Q723" i="7"/>
  <c r="Q722" i="7"/>
  <c r="Q719" i="7"/>
  <c r="Q714" i="7"/>
  <c r="Q690" i="7"/>
  <c r="O690" i="7"/>
  <c r="M690" i="7"/>
  <c r="Q689" i="7"/>
  <c r="O689" i="7"/>
  <c r="M689" i="7"/>
  <c r="J563" i="7"/>
  <c r="D563" i="7"/>
  <c r="M562" i="7"/>
  <c r="H562" i="7"/>
  <c r="E562" i="7"/>
  <c r="B562" i="7"/>
  <c r="Q551" i="7"/>
  <c r="O551" i="7"/>
  <c r="Q549" i="7"/>
  <c r="O549" i="7"/>
  <c r="Q548" i="7"/>
  <c r="O548" i="7"/>
  <c r="Q547" i="7"/>
  <c r="O547" i="7"/>
  <c r="Q546" i="7"/>
  <c r="O546" i="7"/>
  <c r="Q545" i="7"/>
  <c r="O545" i="7"/>
  <c r="Q542" i="7"/>
  <c r="O542" i="7"/>
  <c r="Q539" i="7"/>
  <c r="O539" i="7"/>
  <c r="Q538" i="7"/>
  <c r="O538" i="7"/>
  <c r="Q537" i="7"/>
  <c r="O537" i="7"/>
  <c r="Q525" i="7"/>
  <c r="O525" i="7"/>
  <c r="Q523" i="7"/>
  <c r="O523" i="7"/>
  <c r="Q520" i="7"/>
  <c r="O520" i="7"/>
  <c r="Q517" i="7"/>
  <c r="O517" i="7"/>
  <c r="Q516" i="7"/>
  <c r="O516" i="7"/>
  <c r="Q514" i="7"/>
  <c r="O514" i="7"/>
  <c r="Q512" i="7"/>
  <c r="O512" i="7"/>
  <c r="Q497" i="7"/>
  <c r="O497" i="7"/>
  <c r="I479" i="7"/>
  <c r="E479" i="7"/>
  <c r="D479" i="7"/>
  <c r="M478" i="7"/>
  <c r="H478" i="7"/>
  <c r="E478" i="7"/>
  <c r="B478" i="7"/>
  <c r="Q470" i="7"/>
  <c r="Q469" i="7"/>
  <c r="D464" i="7"/>
  <c r="A464" i="7"/>
  <c r="D463" i="7"/>
  <c r="A463" i="7"/>
  <c r="D462" i="7"/>
  <c r="A462" i="7"/>
  <c r="D461" i="7"/>
  <c r="A461" i="7"/>
  <c r="J459" i="7"/>
  <c r="G459" i="7"/>
  <c r="E459" i="7"/>
  <c r="B459" i="7"/>
  <c r="Q451" i="7"/>
  <c r="O451" i="7"/>
  <c r="M451" i="7"/>
  <c r="B449" i="7"/>
  <c r="Q447" i="7"/>
  <c r="O447" i="7"/>
  <c r="M447" i="7"/>
  <c r="I435" i="7"/>
  <c r="D435" i="7"/>
  <c r="M434" i="7"/>
  <c r="H434" i="7"/>
  <c r="E434" i="7"/>
  <c r="B434" i="7"/>
  <c r="G336" i="7"/>
  <c r="I312" i="7"/>
  <c r="D312" i="7"/>
  <c r="M311" i="7"/>
  <c r="H311" i="7"/>
  <c r="E311" i="7"/>
  <c r="B311" i="7"/>
  <c r="Q243" i="7"/>
  <c r="P243" i="7"/>
  <c r="O243" i="7"/>
  <c r="N243" i="7"/>
  <c r="M243" i="7"/>
  <c r="Q222" i="7"/>
  <c r="O222" i="7"/>
  <c r="M222" i="7"/>
  <c r="I218" i="7"/>
  <c r="D218" i="7"/>
  <c r="M217" i="7"/>
  <c r="H217" i="7"/>
  <c r="E217" i="7"/>
  <c r="B217" i="7"/>
  <c r="L50" i="7"/>
  <c r="L49" i="7"/>
  <c r="L48" i="7"/>
  <c r="H50" i="1" l="1"/>
  <c r="F481" i="1"/>
  <c r="L482" i="1"/>
  <c r="K482" i="1"/>
  <c r="J482" i="1"/>
  <c r="D482" i="1"/>
  <c r="I482" i="1"/>
  <c r="E481" i="1"/>
  <c r="I385" i="1"/>
  <c r="L386" i="1"/>
  <c r="K386" i="1"/>
  <c r="J386" i="1"/>
  <c r="I386" i="1"/>
  <c r="F386" i="1"/>
  <c r="F482" i="1" l="1"/>
  <c r="E482" i="1"/>
  <c r="L481" i="1"/>
  <c r="D386" i="1"/>
  <c r="F385" i="1"/>
  <c r="K481" i="1"/>
  <c r="H481" i="1"/>
  <c r="L385" i="1"/>
  <c r="H48" i="1"/>
  <c r="H49" i="1"/>
  <c r="M386" i="1"/>
  <c r="M482" i="1"/>
  <c r="K385" i="1" l="1"/>
  <c r="P482" i="1" l="1"/>
  <c r="N482" i="1"/>
  <c r="P481" i="1" l="1"/>
  <c r="E385" i="1"/>
  <c r="E386" i="1"/>
  <c r="H385" i="1"/>
  <c r="O386" i="1" l="1"/>
  <c r="N386" i="1"/>
  <c r="P385" i="1"/>
  <c r="B481" i="1" l="1"/>
  <c r="P386" i="1"/>
  <c r="O385" i="1"/>
  <c r="B38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wdale</author>
    <author>donna ramirez</author>
  </authors>
  <commentList>
    <comment ref="G13" authorId="0" shapeId="0" xr:uid="{F0F1271B-D20D-4A72-AD99-8234C814670D}">
      <text>
        <r>
          <rPr>
            <b/>
            <sz val="8"/>
            <color indexed="81"/>
            <rFont val="Tahoma"/>
            <family val="2"/>
          </rPr>
          <t>wdale:</t>
        </r>
        <r>
          <rPr>
            <sz val="8"/>
            <color indexed="81"/>
            <rFont val="Tahoma"/>
            <family val="2"/>
          </rPr>
          <t xml:space="preserve">
The day on which the Chief Elected Official signed the LCDBG application--not the date on which OCD received the application.</t>
        </r>
      </text>
    </comment>
    <comment ref="G50" authorId="1" shapeId="0" xr:uid="{F93E94F6-F7F1-430F-87EB-7616D3A9AED0}">
      <text>
        <r>
          <rPr>
            <b/>
            <sz val="8"/>
            <color indexed="81"/>
            <rFont val="Tahoma"/>
            <family val="2"/>
          </rPr>
          <t>dramirez:</t>
        </r>
        <r>
          <rPr>
            <sz val="8"/>
            <color indexed="81"/>
            <rFont val="Tahoma"/>
            <family val="2"/>
          </rPr>
          <t xml:space="preserve">
If this total does not equal the total expended in GUMBO, look for data entry error(s) in the expenditures to date listed above for each activity.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wdale</author>
    <author>donna ramirez</author>
    <author>ldale</author>
  </authors>
  <commentList>
    <comment ref="K13" authorId="0" shapeId="0" xr:uid="{55EC8222-F9C6-4667-82FB-2B01D6114637}">
      <text>
        <r>
          <rPr>
            <b/>
            <sz val="8"/>
            <color indexed="81"/>
            <rFont val="Tahoma"/>
            <family val="2"/>
          </rPr>
          <t>wdale:</t>
        </r>
        <r>
          <rPr>
            <sz val="8"/>
            <color indexed="81"/>
            <rFont val="Tahoma"/>
            <family val="2"/>
          </rPr>
          <t xml:space="preserve">
The day on which the Chief Elected Official signed the LCDBG application--not the date on which OCD received the application.</t>
        </r>
      </text>
    </comment>
    <comment ref="K50" authorId="1" shapeId="0" xr:uid="{CA24D7A7-0800-4A6B-9927-321BE44FBA02}">
      <text>
        <r>
          <rPr>
            <b/>
            <sz val="8"/>
            <color indexed="81"/>
            <rFont val="Tahoma"/>
            <family val="2"/>
          </rPr>
          <t>dramirez:</t>
        </r>
        <r>
          <rPr>
            <sz val="8"/>
            <color indexed="81"/>
            <rFont val="Tahoma"/>
            <family val="2"/>
          </rPr>
          <t xml:space="preserve">
If this total does not equal the total expended in GUMBO, look for data entry error(s) in the expenditures to date listed above for each activity.</t>
        </r>
      </text>
    </comment>
    <comment ref="A118" authorId="0" shapeId="0" xr:uid="{935E459C-3F76-40CE-BA0D-E716298C7F0C}">
      <text>
        <r>
          <rPr>
            <b/>
            <sz val="8"/>
            <color indexed="81"/>
            <rFont val="Tahoma"/>
            <family val="2"/>
          </rPr>
          <t>wdale:</t>
        </r>
        <r>
          <rPr>
            <sz val="8"/>
            <color indexed="81"/>
            <rFont val="Tahoma"/>
            <family val="2"/>
          </rPr>
          <t xml:space="preserve">
To obtain info for this labor chart, go to Gumbo, Log, Labor. </t>
        </r>
      </text>
    </comment>
    <comment ref="A119" authorId="0" shapeId="0" xr:uid="{77734EB5-C21F-485E-99EA-A21FAAC09E14}">
      <text>
        <r>
          <rPr>
            <b/>
            <sz val="8"/>
            <color indexed="81"/>
            <rFont val="Tahoma"/>
            <family val="2"/>
          </rPr>
          <t>wdale:</t>
        </r>
        <r>
          <rPr>
            <sz val="8"/>
            <color indexed="81"/>
            <rFont val="Tahoma"/>
            <family val="2"/>
          </rPr>
          <t xml:space="preserve">
Enter the bid opening date that resulted in the award of the contract.   In Gumbo, Log, Labor, it is the bid opening date as listed on the "Effective" row.</t>
        </r>
      </text>
    </comment>
    <comment ref="A120" authorId="0" shapeId="0" xr:uid="{9A79AAA4-218B-4CF3-A843-19EDB2E326D4}">
      <text>
        <r>
          <rPr>
            <b/>
            <sz val="8"/>
            <color indexed="81"/>
            <rFont val="Tahoma"/>
            <family val="2"/>
          </rPr>
          <t>wdale:</t>
        </r>
        <r>
          <rPr>
            <sz val="8"/>
            <color indexed="81"/>
            <rFont val="Tahoma"/>
            <family val="2"/>
          </rPr>
          <t xml:space="preserve">
As listed on Gumbo--Log--Labor.</t>
        </r>
      </text>
    </comment>
    <comment ref="A121" authorId="0" shapeId="0" xr:uid="{9E879D70-8FF5-4FBE-825B-BEBAA394D428}">
      <text>
        <r>
          <rPr>
            <b/>
            <sz val="8"/>
            <color indexed="81"/>
            <rFont val="Tahoma"/>
            <family val="2"/>
          </rPr>
          <t>wdale:</t>
        </r>
        <r>
          <rPr>
            <sz val="8"/>
            <color indexed="81"/>
            <rFont val="Tahoma"/>
            <family val="2"/>
          </rPr>
          <t xml:space="preserve">
As listed on Gumbo--Log--Labor.</t>
        </r>
      </text>
    </comment>
    <comment ref="A122" authorId="0" shapeId="0" xr:uid="{B82CD64C-4A4F-4ED9-9D15-98208DE48481}">
      <text>
        <r>
          <rPr>
            <b/>
            <sz val="8"/>
            <color indexed="81"/>
            <rFont val="Tahoma"/>
            <family val="2"/>
          </rPr>
          <t>wdale:</t>
        </r>
        <r>
          <rPr>
            <sz val="8"/>
            <color indexed="81"/>
            <rFont val="Tahoma"/>
            <family val="2"/>
          </rPr>
          <t xml:space="preserve">
As listed on Gumbo--Log--Labor.
The "lock-in" date is a term used by the Dept of Labor.  A wage decision that must be used for the duration of construction is considered to be "locked-in".
The Lock-in date will be one of the following two dates:  (1) the bid opening date or (2) the contract award date if the bid was not awarded within 90 days of the bid opening date.</t>
        </r>
      </text>
    </comment>
    <comment ref="A123" authorId="0" shapeId="0" xr:uid="{20693425-DAB2-4689-B5A9-8B7023C3022F}">
      <text>
        <r>
          <rPr>
            <b/>
            <sz val="8"/>
            <color indexed="81"/>
            <rFont val="Tahoma"/>
            <family val="2"/>
          </rPr>
          <t>wdale:</t>
        </r>
        <r>
          <rPr>
            <sz val="8"/>
            <color indexed="81"/>
            <rFont val="Tahoma"/>
            <family val="2"/>
          </rPr>
          <t xml:space="preserve">
As listed on Gumbo--Log--Labor.  The total will include both LCDBG funds, local funds and other funds.</t>
        </r>
      </text>
    </comment>
    <comment ref="A124" authorId="0" shapeId="0" xr:uid="{526A5247-CD81-49CB-9151-9DC8F5FA61E2}">
      <text>
        <r>
          <rPr>
            <b/>
            <sz val="8"/>
            <color indexed="81"/>
            <rFont val="Tahoma"/>
            <family val="2"/>
          </rPr>
          <t>wdale:</t>
        </r>
        <r>
          <rPr>
            <sz val="8"/>
            <color indexed="81"/>
            <rFont val="Tahoma"/>
            <family val="2"/>
          </rPr>
          <t xml:space="preserve">
Info may be obtained from the project description, Gumbo--Log--Labor, Gumbo--Grant--IDIS activity screen or the Gumbo--Grant--Snapshot screen.  However,  care must be taken to ensure that the work description  only applies to the work to be done under the contract awarded to the prime construction contractor.</t>
        </r>
      </text>
    </comment>
    <comment ref="A125" authorId="0" shapeId="0" xr:uid="{79F73ACF-5A4F-4ADE-8895-17BA84EE2FDB}">
      <text>
        <r>
          <rPr>
            <b/>
            <sz val="8"/>
            <color indexed="81"/>
            <rFont val="Tahoma"/>
            <family val="2"/>
          </rPr>
          <t>wdale:</t>
        </r>
        <r>
          <rPr>
            <sz val="8"/>
            <color indexed="81"/>
            <rFont val="Tahoma"/>
            <family val="2"/>
          </rPr>
          <t xml:space="preserve">
Located at:  Gumbo--Log--Labor--"Effective" row.  "A" refers to one wage decision.  "B" will refer to a second wage decision type if needed for a construction contract.   It is possible for one grant or even on construction contract to have two wage decision types applicable.
Do not use a wage decision number listed in an "Initial" row.  Use only a wage decision number located in a "Effective" row.
Each wage decision "type" will have a unique decision number.</t>
        </r>
      </text>
    </comment>
    <comment ref="A126" authorId="0" shapeId="0" xr:uid="{32ECD3AB-A428-4D22-A398-D41CE164FA13}">
      <text>
        <r>
          <rPr>
            <b/>
            <sz val="8"/>
            <color indexed="81"/>
            <rFont val="Tahoma"/>
            <family val="2"/>
          </rPr>
          <t>wdale:</t>
        </r>
        <r>
          <rPr>
            <sz val="8"/>
            <color indexed="81"/>
            <rFont val="Tahoma"/>
            <family val="2"/>
          </rPr>
          <t xml:space="preserve">
The "Effective" row on the labor screen will display the effective (locked-in) decision type, number, mod, and issue date.
The effective decision is the wage decision that was in effect at the time of the Ten Day Call if the contract was awarded within 90 days of the bid opening date.    In contrast, if the contract was awarded more than 90 days after the bid opening the effective decision will be the decision that was in effect on the date of the contract award.</t>
        </r>
      </text>
    </comment>
    <comment ref="A129" authorId="0" shapeId="0" xr:uid="{FEA9B9D7-1091-4FC1-BE83-AE54452885DF}">
      <text>
        <r>
          <rPr>
            <b/>
            <sz val="8"/>
            <color indexed="81"/>
            <rFont val="Tahoma"/>
            <family val="2"/>
          </rPr>
          <t>wdale:</t>
        </r>
        <r>
          <rPr>
            <sz val="8"/>
            <color indexed="81"/>
            <rFont val="Tahoma"/>
            <family val="2"/>
          </rPr>
          <t xml:space="preserve">
The yellow area for the "B" wage decision will be completed only if there are two wage decision types in the Ten Day Call rows that are applicable to a construction contract.</t>
        </r>
      </text>
    </comment>
    <comment ref="A153" authorId="2" shapeId="0" xr:uid="{CDEB5282-196D-465A-8B49-E712F8C188FE}">
      <text>
        <r>
          <rPr>
            <b/>
            <sz val="10"/>
            <color indexed="81"/>
            <rFont val="Tahoma"/>
            <family val="2"/>
          </rPr>
          <t>ldale:</t>
        </r>
        <r>
          <rPr>
            <sz val="10"/>
            <color indexed="81"/>
            <rFont val="Tahoma"/>
            <family val="2"/>
          </rPr>
          <t xml:space="preserve">
Admin pre-agreement</t>
        </r>
      </text>
    </comment>
    <comment ref="F153" authorId="2" shapeId="0" xr:uid="{FBE4790B-C402-48CB-A54D-45835BACBF95}">
      <text>
        <r>
          <rPr>
            <b/>
            <sz val="10"/>
            <color indexed="81"/>
            <rFont val="Tahoma"/>
            <family val="2"/>
          </rPr>
          <t>ldale:</t>
        </r>
        <r>
          <rPr>
            <sz val="10"/>
            <color indexed="81"/>
            <rFont val="Tahoma"/>
            <family val="2"/>
          </rPr>
          <t xml:space="preserve">
Engineering preagreement</t>
        </r>
      </text>
    </comment>
    <comment ref="A154" authorId="2" shapeId="0" xr:uid="{642A03A2-E1F8-4105-B86E-BC866C1610A3}">
      <text>
        <r>
          <rPr>
            <b/>
            <sz val="10"/>
            <color indexed="81"/>
            <rFont val="Tahoma"/>
            <family val="2"/>
          </rPr>
          <t>ldale:</t>
        </r>
        <r>
          <rPr>
            <sz val="10"/>
            <color indexed="81"/>
            <rFont val="Tahoma"/>
            <family val="2"/>
          </rPr>
          <t xml:space="preserve">
Example: Before funding year 2004 the consultant could be awarded no more than 90% of the admin funds allowed.  Example: Only $31,500 out of $35,000 could have been paid for admin.
Beginning with the 2004 funding year the restriction was lifted.  Example:  $35,000 out of $35,000 could be paid to the consultant. </t>
        </r>
      </text>
    </comment>
  </commentList>
</comments>
</file>

<file path=xl/sharedStrings.xml><?xml version="1.0" encoding="utf-8"?>
<sst xmlns="http://schemas.openxmlformats.org/spreadsheetml/2006/main" count="2567" uniqueCount="1279">
  <si>
    <r>
      <rPr>
        <b/>
        <sz val="11"/>
        <rFont val="Arial"/>
        <family val="2"/>
      </rPr>
      <t>Monitoring Preparation Checklist</t>
    </r>
    <r>
      <rPr>
        <sz val="10"/>
        <rFont val="Arial"/>
        <family val="2"/>
      </rPr>
      <t xml:space="preserve"> </t>
    </r>
    <r>
      <rPr>
        <sz val="8"/>
        <rFont val="Arial"/>
        <family val="2"/>
      </rPr>
      <t>(</t>
    </r>
    <r>
      <rPr>
        <i/>
        <sz val="8"/>
        <rFont val="Arial"/>
        <family val="2"/>
      </rPr>
      <t>pages 1- 5</t>
    </r>
    <r>
      <rPr>
        <sz val="8"/>
        <rFont val="Arial"/>
        <family val="2"/>
      </rPr>
      <t>)</t>
    </r>
  </si>
  <si>
    <t>General Information</t>
  </si>
  <si>
    <t xml:space="preserve"> </t>
  </si>
  <si>
    <t>Grantee:</t>
  </si>
  <si>
    <t>Homework 1</t>
  </si>
  <si>
    <t>Contract Number:</t>
  </si>
  <si>
    <t>Homework Acquisition p. 2</t>
  </si>
  <si>
    <t>Grant Program Year:</t>
  </si>
  <si>
    <r>
      <t>Grant Type [</t>
    </r>
    <r>
      <rPr>
        <sz val="8"/>
        <rFont val="Arial"/>
        <family val="2"/>
      </rPr>
      <t>PF, HO, PA, ED, DN, LS</t>
    </r>
    <r>
      <rPr>
        <sz val="10"/>
        <rFont val="Arial"/>
        <family val="2"/>
      </rPr>
      <t>]:</t>
    </r>
  </si>
  <si>
    <t>Homework Proc p. 4</t>
  </si>
  <si>
    <r>
      <t>Entity</t>
    </r>
    <r>
      <rPr>
        <sz val="9"/>
        <rFont val="Arial"/>
        <family val="2"/>
      </rPr>
      <t xml:space="preserve"> </t>
    </r>
    <r>
      <rPr>
        <sz val="10"/>
        <rFont val="Arial"/>
        <family val="2"/>
      </rPr>
      <t>[</t>
    </r>
    <r>
      <rPr>
        <sz val="8"/>
        <rFont val="Arial"/>
        <family val="2"/>
      </rPr>
      <t>Village, City, Town, Parish</t>
    </r>
    <r>
      <rPr>
        <sz val="10"/>
        <rFont val="Arial"/>
        <family val="2"/>
      </rPr>
      <t>]</t>
    </r>
    <r>
      <rPr>
        <sz val="9"/>
        <rFont val="Arial"/>
        <family val="2"/>
      </rPr>
      <t>:</t>
    </r>
  </si>
  <si>
    <t>Contacts</t>
  </si>
  <si>
    <t>Chief Elected Official:</t>
  </si>
  <si>
    <t>Acquisition</t>
  </si>
  <si>
    <t>Consultant:</t>
  </si>
  <si>
    <t>Anti-displacement</t>
  </si>
  <si>
    <t>Engineer:</t>
  </si>
  <si>
    <t>Citizen Participation</t>
  </si>
  <si>
    <t>LGR:</t>
  </si>
  <si>
    <t>Civil Rights</t>
  </si>
  <si>
    <t>Environmental</t>
  </si>
  <si>
    <t>Dates</t>
  </si>
  <si>
    <t>Date of Application:</t>
  </si>
  <si>
    <t>Financial</t>
  </si>
  <si>
    <t>Authorization to Incur Costs:</t>
  </si>
  <si>
    <t>Labor</t>
  </si>
  <si>
    <t>Transmittal of Contract:</t>
  </si>
  <si>
    <t>Consultant Cleared:</t>
  </si>
  <si>
    <t>Procurement</t>
  </si>
  <si>
    <t>Engineer Cleared:</t>
  </si>
  <si>
    <t>Program Perf.</t>
  </si>
  <si>
    <t>Consultant Contract:</t>
  </si>
  <si>
    <t>Record Keeping</t>
  </si>
  <si>
    <t>Engineer Contract:</t>
  </si>
  <si>
    <t>Exit Conference</t>
  </si>
  <si>
    <t>CDBG Contract Ends:</t>
  </si>
  <si>
    <t>Monitoring Visit:</t>
  </si>
  <si>
    <t>Amounts/Activities/Nat'l Objective</t>
  </si>
  <si>
    <t>Grant Award Amount:</t>
  </si>
  <si>
    <t>Percent Drawn to Date:</t>
  </si>
  <si>
    <t>Local Funds:</t>
  </si>
  <si>
    <t>Other Funds:</t>
  </si>
  <si>
    <t>Activity:</t>
  </si>
  <si>
    <t>National Objective:</t>
  </si>
  <si>
    <t xml:space="preserve"> ORIGINAL Budgeted Amount for Activity:</t>
  </si>
  <si>
    <t>Most recent REVISED Budgeted Amount for Activity:</t>
  </si>
  <si>
    <t>Expenditures to Date:</t>
  </si>
  <si>
    <r>
      <t xml:space="preserve">Grant Award </t>
    </r>
    <r>
      <rPr>
        <sz val="8"/>
        <rFont val="Arial"/>
        <family val="2"/>
      </rPr>
      <t>(ORIGINAL BUDGET)</t>
    </r>
    <r>
      <rPr>
        <sz val="10"/>
        <rFont val="Arial"/>
        <family val="2"/>
      </rPr>
      <t>:</t>
    </r>
  </si>
  <si>
    <r>
      <t xml:space="preserve">Grant Award </t>
    </r>
    <r>
      <rPr>
        <sz val="8"/>
        <rFont val="Arial"/>
        <family val="2"/>
      </rPr>
      <t>(REVISED BUDGET)</t>
    </r>
    <r>
      <rPr>
        <sz val="10"/>
        <rFont val="Arial"/>
        <family val="2"/>
      </rPr>
      <t>:</t>
    </r>
  </si>
  <si>
    <t>Total Expenditures to Date:</t>
  </si>
  <si>
    <t>Yes</t>
  </si>
  <si>
    <t>No</t>
  </si>
  <si>
    <t>N/A</t>
  </si>
  <si>
    <t>Anti-Displacement</t>
  </si>
  <si>
    <t>relocation compliance?</t>
  </si>
  <si>
    <t>low to moderate income persons,</t>
  </si>
  <si>
    <t>benefits should displacement occur, and</t>
  </si>
  <si>
    <t>residents of slum/blight areas to submit their views on community development</t>
  </si>
  <si>
    <t>and housing needs?</t>
  </si>
  <si>
    <t>speaking and disabled individuals?</t>
  </si>
  <si>
    <t>11.</t>
  </si>
  <si>
    <t>12.</t>
  </si>
  <si>
    <t>application submittal?</t>
  </si>
  <si>
    <t>RE Section 504 compliance FY 2006 - FY 2009:</t>
  </si>
  <si>
    <t>Section 3</t>
  </si>
  <si>
    <t>32.</t>
  </si>
  <si>
    <t>before or during construction?</t>
  </si>
  <si>
    <t>9.</t>
  </si>
  <si>
    <t>Period covered:</t>
  </si>
  <si>
    <t>Date 1st construction invoice:</t>
  </si>
  <si>
    <t>10.</t>
  </si>
  <si>
    <r>
      <t xml:space="preserve">Labor Standards                </t>
    </r>
    <r>
      <rPr>
        <sz val="9"/>
        <rFont val="Arial"/>
        <family val="2"/>
      </rPr>
      <t>(</t>
    </r>
    <r>
      <rPr>
        <b/>
        <i/>
        <sz val="9"/>
        <rFont val="Arial"/>
        <family val="2"/>
      </rPr>
      <t>Tip</t>
    </r>
    <r>
      <rPr>
        <sz val="9"/>
        <rFont val="Arial"/>
        <family val="2"/>
      </rPr>
      <t>:  Consider visiting the site first and do the checklist last.)</t>
    </r>
  </si>
  <si>
    <t>Prime Contractor 1</t>
  </si>
  <si>
    <t>Prime Contractor 2</t>
  </si>
  <si>
    <t>Prime Contractor 3</t>
  </si>
  <si>
    <t>Contractor</t>
  </si>
  <si>
    <t>Bid Opening Date</t>
  </si>
  <si>
    <t>Date of Eligibility</t>
  </si>
  <si>
    <t>Date of Contract Award</t>
  </si>
  <si>
    <t>Lock-In Date</t>
  </si>
  <si>
    <t>Total Contract Award</t>
  </si>
  <si>
    <t>Work Description</t>
  </si>
  <si>
    <r>
      <t xml:space="preserve">   </t>
    </r>
    <r>
      <rPr>
        <b/>
        <u/>
        <sz val="9"/>
        <rFont val="Arial"/>
        <family val="2"/>
      </rPr>
      <t>A</t>
    </r>
    <r>
      <rPr>
        <b/>
        <sz val="9"/>
        <rFont val="Arial"/>
        <family val="2"/>
      </rPr>
      <t>.           Decision Type</t>
    </r>
  </si>
  <si>
    <t>Effective Decision #</t>
  </si>
  <si>
    <t xml:space="preserve"> Effective Mod #</t>
  </si>
  <si>
    <t>Effective Issue Date</t>
  </si>
  <si>
    <r>
      <t xml:space="preserve">   </t>
    </r>
    <r>
      <rPr>
        <b/>
        <u/>
        <sz val="9"/>
        <rFont val="Arial"/>
        <family val="2"/>
      </rPr>
      <t>B</t>
    </r>
    <r>
      <rPr>
        <b/>
        <sz val="9"/>
        <rFont val="Arial"/>
        <family val="2"/>
      </rPr>
      <t>.           Decision Type</t>
    </r>
  </si>
  <si>
    <t>Effective Mod #</t>
  </si>
  <si>
    <t>Issue Date</t>
  </si>
  <si>
    <t>P.C. 1</t>
  </si>
  <si>
    <t>P.C. 2</t>
  </si>
  <si>
    <t>P.C.3</t>
  </si>
  <si>
    <t>27.</t>
  </si>
  <si>
    <t>form from OCD prior to the award of the construction contract?</t>
  </si>
  <si>
    <t>(Answer: Yes, No or N/A)</t>
  </si>
  <si>
    <r>
      <t xml:space="preserve">(If </t>
    </r>
    <r>
      <rPr>
        <b/>
        <i/>
        <sz val="10"/>
        <rFont val="Arial"/>
        <family val="2"/>
      </rPr>
      <t>Yes</t>
    </r>
    <r>
      <rPr>
        <sz val="10"/>
        <rFont val="Arial"/>
        <family val="2"/>
      </rPr>
      <t>, continue.)</t>
    </r>
  </si>
  <si>
    <t>Engineering Fees OCD allowed for;</t>
  </si>
  <si>
    <t>pre-agreement:</t>
  </si>
  <si>
    <t>$</t>
  </si>
  <si>
    <t>administration:</t>
  </si>
  <si>
    <t>basic engineering:</t>
  </si>
  <si>
    <t>inspection:</t>
  </si>
  <si>
    <t>topo survey:</t>
  </si>
  <si>
    <t>property survey:</t>
  </si>
  <si>
    <t>testing:</t>
  </si>
  <si>
    <t>construction staking:</t>
  </si>
  <si>
    <t>other:</t>
  </si>
  <si>
    <r>
      <t>(</t>
    </r>
    <r>
      <rPr>
        <u/>
        <sz val="9"/>
        <rFont val="Arial"/>
        <family val="2"/>
      </rPr>
      <t>answer</t>
    </r>
    <r>
      <rPr>
        <sz val="9"/>
        <rFont val="Arial"/>
        <family val="2"/>
      </rPr>
      <t xml:space="preserve">: </t>
    </r>
    <r>
      <rPr>
        <b/>
        <i/>
        <sz val="9"/>
        <rFont val="Arial"/>
        <family val="2"/>
      </rPr>
      <t>Yes</t>
    </r>
    <r>
      <rPr>
        <i/>
        <sz val="9"/>
        <rFont val="Arial"/>
        <family val="2"/>
      </rPr>
      <t xml:space="preserve">, </t>
    </r>
    <r>
      <rPr>
        <b/>
        <i/>
        <sz val="9"/>
        <rFont val="Arial"/>
        <family val="2"/>
      </rPr>
      <t>No</t>
    </r>
    <r>
      <rPr>
        <i/>
        <sz val="9"/>
        <rFont val="Arial"/>
        <family val="2"/>
      </rPr>
      <t xml:space="preserve"> or </t>
    </r>
    <r>
      <rPr>
        <b/>
        <i/>
        <sz val="9"/>
        <rFont val="Arial"/>
        <family val="2"/>
      </rPr>
      <t>N/A</t>
    </r>
    <r>
      <rPr>
        <sz val="9"/>
        <rFont val="Arial"/>
        <family val="2"/>
      </rPr>
      <t>)</t>
    </r>
  </si>
  <si>
    <t>Prime Contractors:</t>
  </si>
  <si>
    <t>17.</t>
  </si>
  <si>
    <t>23.</t>
  </si>
  <si>
    <t>Program Performance-Administration</t>
  </si>
  <si>
    <t>an approved activity require prior written approval.  Was a Request for Program</t>
  </si>
  <si>
    <t>Amendment submitted?</t>
  </si>
  <si>
    <t>that received a final closeout in the last four years?</t>
  </si>
  <si>
    <t>Consultant Interview</t>
  </si>
  <si>
    <t>Was exempt acquisition involved?</t>
  </si>
  <si>
    <t>Number of parcels acquired:</t>
  </si>
  <si>
    <t>Any site or activity change since original ERR?</t>
  </si>
  <si>
    <t>~ If yes above, was the ERR amended?</t>
  </si>
  <si>
    <t>How many subcontractors?</t>
  </si>
  <si>
    <t>How far do we have to travel to see the project?</t>
  </si>
  <si>
    <t>Is there current proof of bonding?</t>
  </si>
  <si>
    <t>Comments / Description of Project / etc.:</t>
  </si>
  <si>
    <r>
      <t>Project Description</t>
    </r>
    <r>
      <rPr>
        <b/>
        <sz val="9"/>
        <color theme="2" tint="-0.89999084444715716"/>
        <rFont val="Arial"/>
        <family val="2"/>
      </rPr>
      <t>:</t>
    </r>
  </si>
  <si>
    <r>
      <t>Program Amendment(</t>
    </r>
    <r>
      <rPr>
        <b/>
        <u/>
        <sz val="8"/>
        <color theme="2" tint="-0.89999084444715716"/>
        <rFont val="Arial"/>
        <family val="2"/>
      </rPr>
      <t>s</t>
    </r>
    <r>
      <rPr>
        <b/>
        <u/>
        <sz val="9"/>
        <color theme="2" tint="-0.89999084444715716"/>
        <rFont val="Arial"/>
        <family val="2"/>
      </rPr>
      <t>)</t>
    </r>
    <r>
      <rPr>
        <b/>
        <sz val="9"/>
        <color theme="2" tint="-0.89999084444715716"/>
        <rFont val="Arial"/>
        <family val="2"/>
      </rPr>
      <t>:</t>
    </r>
  </si>
  <si>
    <r>
      <t>Budget Revision(</t>
    </r>
    <r>
      <rPr>
        <b/>
        <u/>
        <sz val="8"/>
        <color theme="2" tint="-0.89999084444715716"/>
        <rFont val="Arial"/>
        <family val="2"/>
      </rPr>
      <t>s</t>
    </r>
    <r>
      <rPr>
        <b/>
        <u/>
        <sz val="9"/>
        <color theme="2" tint="-0.89999084444715716"/>
        <rFont val="Arial"/>
        <family val="2"/>
      </rPr>
      <t>)</t>
    </r>
    <r>
      <rPr>
        <b/>
        <sz val="9"/>
        <color theme="2" tint="-0.89999084444715716"/>
        <rFont val="Arial"/>
        <family val="2"/>
      </rPr>
      <t>:</t>
    </r>
  </si>
  <si>
    <r>
      <t>Change Order(</t>
    </r>
    <r>
      <rPr>
        <b/>
        <u/>
        <sz val="8"/>
        <color theme="2" tint="-0.89999084444715716"/>
        <rFont val="Arial"/>
        <family val="2"/>
      </rPr>
      <t>s</t>
    </r>
    <r>
      <rPr>
        <b/>
        <u/>
        <sz val="9"/>
        <color theme="2" tint="-0.89999084444715716"/>
        <rFont val="Arial"/>
        <family val="2"/>
      </rPr>
      <t>)</t>
    </r>
    <r>
      <rPr>
        <b/>
        <sz val="9"/>
        <color theme="2" tint="-0.89999084444715716"/>
        <rFont val="Arial"/>
        <family val="2"/>
      </rPr>
      <t>:</t>
    </r>
  </si>
  <si>
    <r>
      <t xml:space="preserve">                        Acquisition of Property  </t>
    </r>
    <r>
      <rPr>
        <sz val="11"/>
        <rFont val="Arial"/>
        <family val="2"/>
      </rPr>
      <t>(</t>
    </r>
    <r>
      <rPr>
        <i/>
        <sz val="11"/>
        <rFont val="Arial"/>
        <family val="2"/>
      </rPr>
      <t>Part 1</t>
    </r>
    <r>
      <rPr>
        <sz val="11"/>
        <rFont val="Arial"/>
        <family val="2"/>
      </rPr>
      <t>)</t>
    </r>
  </si>
  <si>
    <t>Contract #:</t>
  </si>
  <si>
    <t>FY:</t>
  </si>
  <si>
    <t>Type:</t>
  </si>
  <si>
    <t>Reviewer:</t>
  </si>
  <si>
    <t>Date:</t>
  </si>
  <si>
    <t>Comments:</t>
  </si>
  <si>
    <r>
      <t xml:space="preserve">under R.S. 9:1253? </t>
    </r>
    <r>
      <rPr>
        <i/>
        <sz val="10"/>
        <rFont val="Arial"/>
        <family val="2"/>
      </rPr>
      <t/>
    </r>
  </si>
  <si>
    <t>[i.e., recorded plat map, title, attorney's statement]</t>
  </si>
  <si>
    <t>Attorney's Name:</t>
  </si>
  <si>
    <t>Documentation:</t>
  </si>
  <si>
    <t>Date of Documentation:</t>
  </si>
  <si>
    <t xml:space="preserve">Exempt Acquisition </t>
  </si>
  <si>
    <t>construct the service connections?</t>
  </si>
  <si>
    <t>If long-term lease, is it for a term of less than 15 years including options to extend?</t>
  </si>
  <si>
    <t>[Uniform Act applies if lease is 15 years or longer; 14.99 years with an option to renew.]</t>
  </si>
  <si>
    <t>[An executed lease must have had prior review from OCD.]</t>
  </si>
  <si>
    <r>
      <t>Acquisition (</t>
    </r>
    <r>
      <rPr>
        <i/>
        <sz val="8"/>
        <rFont val="Arial"/>
        <family val="2"/>
      </rPr>
      <t>Part 1</t>
    </r>
    <r>
      <rPr>
        <sz val="8"/>
        <rFont val="Arial"/>
        <family val="2"/>
      </rPr>
      <t>)</t>
    </r>
  </si>
  <si>
    <t>Page 1 of 2</t>
  </si>
  <si>
    <t>prior to any voluntary acquisition activity?</t>
  </si>
  <si>
    <t>the local governing body and the property owners agree on the terms</t>
  </si>
  <si>
    <t>and conditions of the sale, the property could not otherwise be</t>
  </si>
  <si>
    <t>acquired?</t>
  </si>
  <si>
    <t>criteria established for the property to be acquired?</t>
  </si>
  <si>
    <t>Did this occur?</t>
  </si>
  <si>
    <t>person familiar with real estate values in the community?</t>
  </si>
  <si>
    <t>Comments / Recommended Corrective Action:</t>
  </si>
  <si>
    <t>Page 2 of 2</t>
  </si>
  <si>
    <r>
      <t xml:space="preserve">                        Acquisition of Property </t>
    </r>
    <r>
      <rPr>
        <sz val="12"/>
        <rFont val="Arial"/>
        <family val="2"/>
      </rPr>
      <t xml:space="preserve"> </t>
    </r>
    <r>
      <rPr>
        <sz val="11"/>
        <rFont val="Arial"/>
        <family val="2"/>
      </rPr>
      <t>(</t>
    </r>
    <r>
      <rPr>
        <i/>
        <sz val="11"/>
        <rFont val="Arial"/>
        <family val="2"/>
      </rPr>
      <t>Part 2</t>
    </r>
    <r>
      <rPr>
        <sz val="11"/>
        <rFont val="Arial"/>
        <family val="2"/>
      </rPr>
      <t>)</t>
    </r>
  </si>
  <si>
    <t>single family residential</t>
  </si>
  <si>
    <t>industrial</t>
  </si>
  <si>
    <t>non-profit organization</t>
  </si>
  <si>
    <t>multi-family residential</t>
  </si>
  <si>
    <t>commercial</t>
  </si>
  <si>
    <r>
      <t>other [</t>
    </r>
    <r>
      <rPr>
        <sz val="9"/>
        <rFont val="Arial"/>
        <family val="2"/>
      </rPr>
      <t>identify</t>
    </r>
    <r>
      <rPr>
        <sz val="10"/>
        <rFont val="Arial"/>
        <family val="2"/>
      </rPr>
      <t>]</t>
    </r>
  </si>
  <si>
    <t>(Interviews should be conducted if review finds there may be some impropriety with the acquisition process.)</t>
  </si>
  <si>
    <t xml:space="preserve">(Reviewer must determine that event actually occurred and was in compliance with </t>
  </si>
  <si>
    <t>HUD regulations.  Reviewer must review the timing of these events and the reasons for any delays in order</t>
  </si>
  <si>
    <t>to determine if the owner was caused an unnecessary hardship that  would warrant negative findings.)</t>
  </si>
  <si>
    <t>the notice of land acquisition procedures?</t>
  </si>
  <si>
    <t>(usually the same date as b. above)</t>
  </si>
  <si>
    <t>Appraisal Process</t>
  </si>
  <si>
    <t>the documentation used to determine the fair market value of the property.</t>
  </si>
  <si>
    <r>
      <t>Acquisition (</t>
    </r>
    <r>
      <rPr>
        <i/>
        <sz val="8"/>
        <rFont val="Arial"/>
        <family val="2"/>
      </rPr>
      <t>Part 2</t>
    </r>
    <r>
      <rPr>
        <sz val="8"/>
        <rFont val="Arial"/>
        <family val="2"/>
      </rPr>
      <t>)</t>
    </r>
  </si>
  <si>
    <t>Page 1 of 3</t>
  </si>
  <si>
    <t>Amt.</t>
  </si>
  <si>
    <t>Date</t>
  </si>
  <si>
    <r>
      <t xml:space="preserve">&gt;   </t>
    </r>
    <r>
      <rPr>
        <sz val="10"/>
        <rFont val="Arial"/>
        <family val="2"/>
      </rPr>
      <t xml:space="preserve">If </t>
    </r>
    <r>
      <rPr>
        <b/>
        <i/>
        <sz val="10"/>
        <rFont val="Arial"/>
        <family val="2"/>
      </rPr>
      <t>Yes</t>
    </r>
    <r>
      <rPr>
        <i/>
        <sz val="10"/>
        <rFont val="Arial"/>
        <family val="2"/>
      </rPr>
      <t xml:space="preserve">, </t>
    </r>
    <r>
      <rPr>
        <sz val="10"/>
        <rFont val="Arial"/>
        <family val="2"/>
      </rPr>
      <t>continue.</t>
    </r>
  </si>
  <si>
    <t>on the fair market value?</t>
  </si>
  <si>
    <t>conclusion of the fair market value of the property?</t>
  </si>
  <si>
    <t>of the fair market value of the property?</t>
  </si>
  <si>
    <t>the property?</t>
  </si>
  <si>
    <t>Act of Sale/Donation/Condemnation/Quick Take</t>
  </si>
  <si>
    <t>terms and conditions to purchase his property at the full amount determined to be just compensation?</t>
  </si>
  <si>
    <r>
      <t xml:space="preserve">&gt;   If </t>
    </r>
    <r>
      <rPr>
        <b/>
        <sz val="10"/>
        <rFont val="Arial"/>
        <family val="2"/>
      </rPr>
      <t>No</t>
    </r>
    <r>
      <rPr>
        <sz val="10"/>
        <rFont val="Arial"/>
        <family val="2"/>
      </rPr>
      <t>, randomly pick 2 donations. Call and ask how the process was handled.</t>
    </r>
  </si>
  <si>
    <t>compensation?</t>
  </si>
  <si>
    <r>
      <t xml:space="preserve">&gt;   If </t>
    </r>
    <r>
      <rPr>
        <b/>
        <i/>
        <sz val="10"/>
        <rFont val="Arial"/>
        <family val="2"/>
      </rPr>
      <t>Yes</t>
    </r>
    <r>
      <rPr>
        <sz val="10"/>
        <rFont val="Arial"/>
        <family val="2"/>
      </rPr>
      <t>, explain.</t>
    </r>
  </si>
  <si>
    <t xml:space="preserve"> (all parties)</t>
  </si>
  <si>
    <t>Page 2 of 3</t>
  </si>
  <si>
    <t>the Basis for the Determination of Just Compensation" at the time the grantee</t>
  </si>
  <si>
    <r>
      <t>furnished the owner with the written purchase offer?  (</t>
    </r>
    <r>
      <rPr>
        <sz val="9"/>
        <rFont val="Arial"/>
        <family val="2"/>
      </rPr>
      <t xml:space="preserve">Section 301 </t>
    </r>
    <r>
      <rPr>
        <sz val="8"/>
        <rFont val="Arial"/>
        <family val="2"/>
      </rPr>
      <t>(3)</t>
    </r>
    <r>
      <rPr>
        <sz val="10"/>
        <rFont val="Arial"/>
        <family val="2"/>
      </rPr>
      <t>)</t>
    </r>
  </si>
  <si>
    <r>
      <t xml:space="preserve">to be just compensation for his property?  </t>
    </r>
    <r>
      <rPr>
        <sz val="8"/>
        <rFont val="Arial"/>
        <family val="2"/>
      </rPr>
      <t>(Section 301)</t>
    </r>
  </si>
  <si>
    <t xml:space="preserve">process in a manner that minimized hardships to the owners, and was the grantee consistent with its' </t>
  </si>
  <si>
    <r>
      <t xml:space="preserve">treatment of other owners?  </t>
    </r>
    <r>
      <rPr>
        <sz val="8"/>
        <rFont val="Arial"/>
        <family val="2"/>
      </rPr>
      <t>(Section 301)</t>
    </r>
    <r>
      <rPr>
        <sz val="10"/>
        <rFont val="Arial"/>
        <family val="2"/>
      </rPr>
      <t xml:space="preserve"> </t>
    </r>
  </si>
  <si>
    <t>Page 3 of 3</t>
  </si>
  <si>
    <r>
      <t xml:space="preserve">                        Anti-displacement  (</t>
    </r>
    <r>
      <rPr>
        <b/>
        <sz val="11"/>
        <rFont val="Arial"/>
        <family val="2"/>
      </rPr>
      <t>Part 1</t>
    </r>
    <r>
      <rPr>
        <b/>
        <sz val="12"/>
        <rFont val="Arial"/>
        <family val="2"/>
      </rPr>
      <t>)</t>
    </r>
  </si>
  <si>
    <t>compliance?</t>
  </si>
  <si>
    <t xml:space="preserve">                        Compliance with National Objectives</t>
  </si>
  <si>
    <t>Activity(ies):</t>
  </si>
  <si>
    <t>National Objective(s)*:</t>
  </si>
  <si>
    <t>Verification:</t>
  </si>
  <si>
    <t>* LMA  =  principal benefit to low-to-moderate income persons</t>
  </si>
  <si>
    <t xml:space="preserve">  LMC  =  principal benefit to low-to-moderate income clientele </t>
  </si>
  <si>
    <t xml:space="preserve">  S/B  =  prevention/elimination of slum and blight</t>
  </si>
  <si>
    <t xml:space="preserve">  U/N  =  urgent need</t>
  </si>
  <si>
    <t xml:space="preserve">  N/A  =  not applicable</t>
  </si>
  <si>
    <t>Anti-displacement / Compliance w/National Objectives</t>
  </si>
  <si>
    <t>Page 1 of 1</t>
  </si>
  <si>
    <t>State's method of distributing funds and the use of funds under Title I?</t>
  </si>
  <si>
    <t>needs, the review of proposed activities and the review of program performance?</t>
  </si>
  <si>
    <t>residing in blighted areas and/or in areas where CDBG funds will be used?</t>
  </si>
  <si>
    <t>low/mod income persons</t>
  </si>
  <si>
    <t xml:space="preserve">displacement occur </t>
  </si>
  <si>
    <t>slum/blight areas to submit their views on community development and housing needs?</t>
  </si>
  <si>
    <t>disabled individuals?</t>
  </si>
  <si>
    <t>(Reference to items is not necessary if no one was in attendance.)</t>
  </si>
  <si>
    <t>the application</t>
  </si>
  <si>
    <r>
      <t xml:space="preserve">Section 504   </t>
    </r>
    <r>
      <rPr>
        <sz val="9"/>
        <rFont val="Arial"/>
        <family val="2"/>
      </rPr>
      <t>[Review of Section 504 Summary nos. 1-5 applicable through FY 2005 and from FY 2010 forward.]</t>
    </r>
  </si>
  <si>
    <t>Summary of Previous Actions Taken</t>
  </si>
  <si>
    <t>Physical Accessibility</t>
  </si>
  <si>
    <t>Communications</t>
  </si>
  <si>
    <t>Employment</t>
  </si>
  <si>
    <t>altered or designed before July 11, 1988; "new" means after this date.)</t>
  </si>
  <si>
    <t>accessibility to any programs or activities?</t>
  </si>
  <si>
    <t>revised in order to achieve accessibility such as relocation, home visits,</t>
  </si>
  <si>
    <r>
      <t>selective alterations?  (</t>
    </r>
    <r>
      <rPr>
        <sz val="9"/>
        <rFont val="Arial"/>
        <family val="2"/>
      </rPr>
      <t>24 CFR 8.21(2)</t>
    </r>
    <r>
      <rPr>
        <sz val="10"/>
        <rFont val="Arial"/>
        <family val="2"/>
      </rPr>
      <t>)</t>
    </r>
  </si>
  <si>
    <t>achieve accessibility for all physical barriers identified?</t>
  </si>
  <si>
    <t>individuals with handicaps would impose either an undue financial and</t>
  </si>
  <si>
    <t>administrative burden, or demonstrated that it would result in a fundamental</t>
  </si>
  <si>
    <r>
      <t>alteration in the nature of the program or activity?  (</t>
    </r>
    <r>
      <rPr>
        <sz val="9"/>
        <rFont val="Arial"/>
        <family val="2"/>
      </rPr>
      <t>24 CFR 8.21 (b)(I)(ii)</t>
    </r>
    <r>
      <rPr>
        <sz val="10"/>
        <rFont val="Arial"/>
        <family val="2"/>
      </rPr>
      <t>)</t>
    </r>
  </si>
  <si>
    <t>accessibility?</t>
  </si>
  <si>
    <t>Page 1 of 5</t>
  </si>
  <si>
    <t>persons?</t>
  </si>
  <si>
    <t>(i.e., advertising, tests, selection criteria, job assignment, etc.)</t>
  </si>
  <si>
    <t>Current Policies</t>
  </si>
  <si>
    <t>with a disability?</t>
  </si>
  <si>
    <t>(restructuring/relocating job, modifying schedule, acquiring</t>
  </si>
  <si>
    <t>or modifying equipment, providing reader/interpreter. This can be a policy statement).</t>
  </si>
  <si>
    <t>areas of non-compliance?</t>
  </si>
  <si>
    <r>
      <t xml:space="preserve">Other Section 504 Requirements, </t>
    </r>
    <r>
      <rPr>
        <sz val="9"/>
        <rFont val="Arial"/>
        <family val="2"/>
      </rPr>
      <t>as applicable</t>
    </r>
  </si>
  <si>
    <t>If grantee has less than 15 employees,go to 'Transition Plan'. Otherwise continue.</t>
  </si>
  <si>
    <t>(File should include the grievance procedure and resolution adopting it.)</t>
  </si>
  <si>
    <t xml:space="preserve">participants, beneficiaries, applicants, employees or unions or organizations with whom they have </t>
  </si>
  <si>
    <t>collective bargaining agreements, in admission or access to or treatment or employment treatment</t>
  </si>
  <si>
    <t xml:space="preserve"> or employment in its federally assisted programs or activities" ?</t>
  </si>
  <si>
    <t>executed contract and once a year thereafter?</t>
  </si>
  <si>
    <t>Grantee's Transition Plan</t>
  </si>
  <si>
    <t>(Subsequent to Evaluation &amp; original Transition Plan)</t>
  </si>
  <si>
    <t>accessible and will renovate prior to occupying it?</t>
  </si>
  <si>
    <t>OR,</t>
  </si>
  <si>
    <t>Has the U.S. Justice Dept. required the grantee to make a facility physically</t>
  </si>
  <si>
    <t>accessible?</t>
  </si>
  <si>
    <t>Page 2 of 5</t>
  </si>
  <si>
    <t xml:space="preserve">Note time period - </t>
  </si>
  <si>
    <t xml:space="preserve">Equal Employment Opportunity </t>
  </si>
  <si>
    <t>(EEO-4 form if grantee has 100 or more employees;  Workforce Analysis in handbook)</t>
  </si>
  <si>
    <t>or discrimination in hiring?</t>
  </si>
  <si>
    <t>Minority Business Enterprise (MBE)</t>
  </si>
  <si>
    <t>18.</t>
  </si>
  <si>
    <t>(Methods: SBA, newspaper ads, direct solicitation, divided project into smaller contracts, etc.)</t>
  </si>
  <si>
    <t xml:space="preserve">Civil Rights </t>
  </si>
  <si>
    <t>page 3 of 5</t>
  </si>
  <si>
    <t>Section 3 goals:</t>
  </si>
  <si>
    <t>[If grant is less than $200,000, Section 3 requirements do not apply.]</t>
  </si>
  <si>
    <t>19.</t>
  </si>
  <si>
    <t>20.</t>
  </si>
  <si>
    <t>%</t>
  </si>
  <si>
    <t>21.</t>
  </si>
  <si>
    <t>(Beginning with FY 2010 grantees, advertisement in newspaper alone is not sufficient for compliance.)</t>
  </si>
  <si>
    <r>
      <t>(</t>
    </r>
    <r>
      <rPr>
        <i/>
        <u/>
        <sz val="9"/>
        <rFont val="Arial"/>
        <family val="2"/>
      </rPr>
      <t>answer</t>
    </r>
    <r>
      <rPr>
        <i/>
        <sz val="9"/>
        <rFont val="Arial"/>
        <family val="2"/>
      </rPr>
      <t xml:space="preserve">: </t>
    </r>
    <r>
      <rPr>
        <b/>
        <i/>
        <sz val="9"/>
        <rFont val="Arial"/>
        <family val="2"/>
      </rPr>
      <t>Yes</t>
    </r>
    <r>
      <rPr>
        <i/>
        <sz val="9"/>
        <rFont val="Arial"/>
        <family val="2"/>
      </rPr>
      <t xml:space="preserve">, </t>
    </r>
    <r>
      <rPr>
        <b/>
        <i/>
        <sz val="9"/>
        <rFont val="Arial"/>
        <family val="2"/>
      </rPr>
      <t>No</t>
    </r>
    <r>
      <rPr>
        <i/>
        <sz val="9"/>
        <rFont val="Arial"/>
        <family val="2"/>
      </rPr>
      <t xml:space="preserve"> or </t>
    </r>
    <r>
      <rPr>
        <b/>
        <i/>
        <sz val="9"/>
        <rFont val="Arial"/>
        <family val="2"/>
      </rPr>
      <t>N/A</t>
    </r>
    <r>
      <rPr>
        <i/>
        <sz val="9"/>
        <rFont val="Arial"/>
        <family val="2"/>
      </rPr>
      <t>)</t>
    </r>
  </si>
  <si>
    <t>Prime Contractors/Subcontractors:</t>
  </si>
  <si>
    <t>[applicable for contracts over $100,000]</t>
  </si>
  <si>
    <t>26.</t>
  </si>
  <si>
    <t>[required by all subs]</t>
  </si>
  <si>
    <t xml:space="preserve">[for contracts over $100,000] </t>
  </si>
  <si>
    <t>28.</t>
  </si>
  <si>
    <t>page 4 of 5</t>
  </si>
  <si>
    <t>non-compliance with Section 3 on the part of the grantee, prime or sub?</t>
  </si>
  <si>
    <t xml:space="preserve">Fair Housing </t>
  </si>
  <si>
    <t>Part I of the assessment?</t>
  </si>
  <si>
    <t>information and describe the policies and/or practices?</t>
  </si>
  <si>
    <t>being marked "N/A" or "None"?</t>
  </si>
  <si>
    <t>page 5 of 5</t>
  </si>
  <si>
    <r>
      <t>(</t>
    </r>
    <r>
      <rPr>
        <i/>
        <sz val="10"/>
        <rFont val="Arial"/>
        <family val="2"/>
      </rPr>
      <t>View Site)</t>
    </r>
  </si>
  <si>
    <t>during construction?</t>
  </si>
  <si>
    <t xml:space="preserve">                        Financial Management</t>
  </si>
  <si>
    <t>Financial Reporting</t>
  </si>
  <si>
    <t>Expenditures &amp; Changes in Fund Balance and Balance Sheet or General Ledger]</t>
  </si>
  <si>
    <t xml:space="preserve">Accounting Records  </t>
  </si>
  <si>
    <t>incur costs, program amendments, budget revisions, etc.]</t>
  </si>
  <si>
    <t>Authorizations and Awards</t>
  </si>
  <si>
    <t>Authorization to Incur Costs letter:</t>
  </si>
  <si>
    <t>First administrative invoice:</t>
  </si>
  <si>
    <t>Release of Funds letter:</t>
  </si>
  <si>
    <t>First construction invoice:</t>
  </si>
  <si>
    <t>Was there evidence costs (other than approved pre-agreement costs) were</t>
  </si>
  <si>
    <t>being incurred prior to the Authorization to Incur Costs letter?</t>
  </si>
  <si>
    <t>Financial Management</t>
  </si>
  <si>
    <t>Page 1 of 4</t>
  </si>
  <si>
    <t>Internal Controls</t>
  </si>
  <si>
    <t>Reference: 24 CFR 85.20 (b)(3)</t>
  </si>
  <si>
    <t>most recent audit?</t>
  </si>
  <si>
    <t>financial management questionnaire?</t>
  </si>
  <si>
    <t>Budget Control</t>
  </si>
  <si>
    <t>Budgeted Activities</t>
  </si>
  <si>
    <t>Original Budget</t>
  </si>
  <si>
    <r>
      <t xml:space="preserve">Current </t>
    </r>
    <r>
      <rPr>
        <sz val="8"/>
        <rFont val="Arial"/>
        <family val="2"/>
      </rPr>
      <t>(REVISED)</t>
    </r>
    <r>
      <rPr>
        <sz val="10"/>
        <rFont val="Arial"/>
        <family val="2"/>
      </rPr>
      <t xml:space="preserve">  Budget</t>
    </r>
  </si>
  <si>
    <t>Expenditures to Date</t>
  </si>
  <si>
    <t>Amount Drawndown</t>
  </si>
  <si>
    <t>RFP#</t>
  </si>
  <si>
    <t>Revenue Reported</t>
  </si>
  <si>
    <t>FYE:</t>
  </si>
  <si>
    <t>FYTD:</t>
  </si>
  <si>
    <t>Ledger Cash Balance</t>
  </si>
  <si>
    <t>Bank Statement Cash Balance</t>
  </si>
  <si>
    <t>and the approved budget?</t>
  </si>
  <si>
    <t>Page 2 of 4</t>
  </si>
  <si>
    <t>Allowable Costs</t>
  </si>
  <si>
    <t>to A-87 regulations?</t>
  </si>
  <si>
    <t>Source Documentation</t>
  </si>
  <si>
    <t xml:space="preserve">documentation?  </t>
  </si>
  <si>
    <t xml:space="preserve"> [cancelled checks, invoices, contracts]</t>
  </si>
  <si>
    <t>with time sheets and/or other source documents?</t>
  </si>
  <si>
    <t>the accounting records?</t>
  </si>
  <si>
    <t>Cash Management</t>
  </si>
  <si>
    <t>Date Rec'd</t>
  </si>
  <si>
    <t>Check #</t>
  </si>
  <si>
    <t>Dollar Amt.</t>
  </si>
  <si>
    <t>Check Written</t>
  </si>
  <si>
    <t>Check Cleared *</t>
  </si>
  <si>
    <r>
      <t>RFP#:</t>
    </r>
    <r>
      <rPr>
        <b/>
        <u/>
        <sz val="10"/>
        <rFont val="Arial"/>
        <family val="2"/>
      </rPr>
      <t xml:space="preserve">                </t>
    </r>
  </si>
  <si>
    <t>RFP#:</t>
  </si>
  <si>
    <r>
      <t xml:space="preserve">* If more than </t>
    </r>
    <r>
      <rPr>
        <i/>
        <sz val="9"/>
        <rFont val="Arial"/>
        <family val="2"/>
      </rPr>
      <t>30 days</t>
    </r>
    <r>
      <rPr>
        <sz val="9"/>
        <rFont val="Arial"/>
        <family val="2"/>
      </rPr>
      <t xml:space="preserve"> has lapsed, a written explanation must be requested in writing.</t>
    </r>
  </si>
  <si>
    <t>Account Number:</t>
  </si>
  <si>
    <t>Amount</t>
  </si>
  <si>
    <t>Payment made to:</t>
  </si>
  <si>
    <t>Page 3 of 4</t>
  </si>
  <si>
    <t>and / or</t>
  </si>
  <si>
    <t xml:space="preserve">been used in violation of the restrictions &amp; prohibitions of applicable </t>
  </si>
  <si>
    <t>What are the specific problems?</t>
  </si>
  <si>
    <r>
      <t xml:space="preserve">If </t>
    </r>
    <r>
      <rPr>
        <b/>
        <i/>
        <sz val="11"/>
        <rFont val="Arial"/>
        <family val="2"/>
      </rPr>
      <t>No</t>
    </r>
    <r>
      <rPr>
        <sz val="11"/>
        <rFont val="Arial"/>
        <family val="2"/>
      </rPr>
      <t xml:space="preserve">, inform grantee funds cannot be requested or disbursed until </t>
    </r>
  </si>
  <si>
    <t>deficiencies are corrected.</t>
  </si>
  <si>
    <t>Page 4 of 4</t>
  </si>
  <si>
    <t xml:space="preserve">                        Labor Standards</t>
  </si>
  <si>
    <t xml:space="preserve">Force Account </t>
  </si>
  <si>
    <t>[Refer to the guidelines to review.]</t>
  </si>
  <si>
    <r>
      <t xml:space="preserve">~ If </t>
    </r>
    <r>
      <rPr>
        <b/>
        <i/>
        <sz val="10"/>
        <rFont val="Arial"/>
        <family val="2"/>
      </rPr>
      <t>No</t>
    </r>
    <r>
      <rPr>
        <sz val="10"/>
        <rFont val="Arial"/>
        <family val="2"/>
      </rPr>
      <t>, complete the following:</t>
    </r>
  </si>
  <si>
    <r>
      <t xml:space="preserve">Prime Contractor </t>
    </r>
    <r>
      <rPr>
        <b/>
        <u/>
        <sz val="10"/>
        <rFont val="Arial"/>
        <family val="2"/>
      </rPr>
      <t>1</t>
    </r>
  </si>
  <si>
    <r>
      <t xml:space="preserve">Prime Contractor </t>
    </r>
    <r>
      <rPr>
        <b/>
        <u/>
        <sz val="10"/>
        <rFont val="Arial"/>
        <family val="2"/>
      </rPr>
      <t>2</t>
    </r>
  </si>
  <si>
    <r>
      <t xml:space="preserve">Prime Contractor </t>
    </r>
    <r>
      <rPr>
        <b/>
        <u/>
        <sz val="10"/>
        <rFont val="Arial"/>
        <family val="2"/>
      </rPr>
      <t>3</t>
    </r>
  </si>
  <si>
    <r>
      <rPr>
        <b/>
        <u/>
        <sz val="10"/>
        <rFont val="Arial"/>
        <family val="2"/>
      </rPr>
      <t>A</t>
    </r>
    <r>
      <rPr>
        <b/>
        <sz val="10"/>
        <rFont val="Arial"/>
        <family val="2"/>
      </rPr>
      <t>.          Decision Type</t>
    </r>
  </si>
  <si>
    <r>
      <rPr>
        <b/>
        <u/>
        <sz val="10"/>
        <rFont val="Arial"/>
        <family val="2"/>
      </rPr>
      <t>B</t>
    </r>
    <r>
      <rPr>
        <b/>
        <sz val="10"/>
        <rFont val="Arial"/>
        <family val="2"/>
      </rPr>
      <t>.          Decision Type</t>
    </r>
  </si>
  <si>
    <r>
      <t xml:space="preserve">Prime </t>
    </r>
    <r>
      <rPr>
        <b/>
        <u/>
        <sz val="10"/>
        <rFont val="Arial"/>
        <family val="2"/>
      </rPr>
      <t>1</t>
    </r>
    <r>
      <rPr>
        <b/>
        <sz val="10"/>
        <rFont val="Arial"/>
        <family val="2"/>
      </rPr>
      <t xml:space="preserve"> Interviews</t>
    </r>
  </si>
  <si>
    <r>
      <t xml:space="preserve">Prime </t>
    </r>
    <r>
      <rPr>
        <b/>
        <u/>
        <sz val="10"/>
        <rFont val="Arial"/>
        <family val="2"/>
      </rPr>
      <t>2</t>
    </r>
    <r>
      <rPr>
        <b/>
        <sz val="10"/>
        <rFont val="Arial"/>
        <family val="2"/>
      </rPr>
      <t xml:space="preserve"> Interviews</t>
    </r>
  </si>
  <si>
    <r>
      <t xml:space="preserve">Prime </t>
    </r>
    <r>
      <rPr>
        <b/>
        <u/>
        <sz val="10"/>
        <rFont val="Arial"/>
        <family val="2"/>
      </rPr>
      <t>3</t>
    </r>
    <r>
      <rPr>
        <b/>
        <sz val="10"/>
        <rFont val="Arial"/>
        <family val="2"/>
      </rPr>
      <t xml:space="preserve"> Interviews</t>
    </r>
  </si>
  <si>
    <r>
      <t xml:space="preserve">Employee
</t>
    </r>
    <r>
      <rPr>
        <b/>
        <u/>
        <sz val="9"/>
        <rFont val="Arial"/>
        <family val="2"/>
      </rPr>
      <t xml:space="preserve">Interviews
</t>
    </r>
    <r>
      <rPr>
        <b/>
        <sz val="9"/>
        <rFont val="Arial"/>
        <family val="2"/>
      </rPr>
      <t>List Worker Classifications and Rates as Determined by  Employee Interviews</t>
    </r>
  </si>
  <si>
    <t>Name of Sub(s)</t>
  </si>
  <si>
    <t>4</t>
  </si>
  <si>
    <t>Employee
Interviews</t>
  </si>
  <si>
    <t xml:space="preserve">Name of Sub(s)   </t>
  </si>
  <si>
    <t>6</t>
  </si>
  <si>
    <t>7</t>
  </si>
  <si>
    <t>Primes and Subs</t>
  </si>
  <si>
    <t>(from page one)</t>
  </si>
  <si>
    <t>(as defined on page 4)</t>
  </si>
  <si>
    <t>properly reviewed?</t>
  </si>
  <si>
    <t xml:space="preserve">with written authorization sign the </t>
  </si>
  <si>
    <t>payrolls?</t>
  </si>
  <si>
    <t>a description of work performed, worker classifications, equipment on jobsite?</t>
  </si>
  <si>
    <t>inspection reports, project type, site visits, etc. ?</t>
  </si>
  <si>
    <t>If fringes were required, did the contractor check Box 4-b indicating payment in cash?</t>
  </si>
  <si>
    <t>Did Box 4-a indicate fringe benefit payment(s) into an approved plan?</t>
  </si>
  <si>
    <t>[When answering #12 below, allow credit for no more than the fringe amount listed on the</t>
  </si>
  <si>
    <t>wage decision unless a schedule of fringe benefit payments indicates a higher amount(s).]</t>
  </si>
  <si>
    <t>Is there any reason to further investigate "Box 4-a" fringe payments?</t>
  </si>
  <si>
    <t>Describe deficiency(ies):</t>
  </si>
  <si>
    <t>Labor Standards Page 2 of 4</t>
  </si>
  <si>
    <t>Was there any deficiency in the calculation of overtime rates?</t>
  </si>
  <si>
    <t>Describe the overtime deficiency(ies):</t>
  </si>
  <si>
    <t>Who detected the overtime deficiency(ies)?</t>
  </si>
  <si>
    <t>Have overtime restitution procedures been initiated and/or completed?</t>
  </si>
  <si>
    <t>Have liquidated damages procedures been initiated and/or completed?</t>
  </si>
  <si>
    <t>(Applicable only to contracts over $100,000.00 under CWHSSA)</t>
  </si>
  <si>
    <t>Has the process of submitting a LSER been initiated and/or completed?</t>
  </si>
  <si>
    <t>(If yes, inform the Consultant.)</t>
  </si>
  <si>
    <t>If there were "other" deductions, were employee consent forms used?</t>
  </si>
  <si>
    <t>Labor Standards Page 3 of 4</t>
  </si>
  <si>
    <t>Prime Contractors Only</t>
  </si>
  <si>
    <t>(answer: Yes, No or N/A)</t>
  </si>
  <si>
    <t>(By original inclusion in the bid document(s) or by addendum to the bid document(s))</t>
  </si>
  <si>
    <t>Eligibility form from OCD prior to the award of the construction contract?</t>
  </si>
  <si>
    <t xml:space="preserve">Does a resolution from the local government state that the award will be </t>
  </si>
  <si>
    <t>contingent on verification of wage decision and contractor eligibility?</t>
  </si>
  <si>
    <t>Was the Notice of Contract Award rec'd by OCD within 30 days of the award date?</t>
  </si>
  <si>
    <t>34.</t>
  </si>
  <si>
    <t>Employee Interviews</t>
  </si>
  <si>
    <t>Interviews shall include employees of the following contractors:</t>
  </si>
  <si>
    <t>All Prime Contractors and any subcontractor with a contract of $100,000 or more</t>
  </si>
  <si>
    <t>Subcontractors with a large number of payroll problems with contracts of less than $100,000</t>
  </si>
  <si>
    <t>Other subcontractors, not listed above, that are on the jobsite on the date of the above interviews</t>
  </si>
  <si>
    <t>One person of each classification present on the interview date(s) and 50% of all laborers should be interviewed.</t>
  </si>
  <si>
    <t>Labor Standards Page 4 of 4</t>
  </si>
  <si>
    <t xml:space="preserve">                        Procurement</t>
  </si>
  <si>
    <t>(If over 10 years ago, recommend they re-adopt.)</t>
  </si>
  <si>
    <t>(Consultant)</t>
  </si>
  <si>
    <t>(Engineer)</t>
  </si>
  <si>
    <t>(Other)</t>
  </si>
  <si>
    <t>PROFESSIONAL SERVICES CONTRACTS:</t>
  </si>
  <si>
    <t>Contract Amount:</t>
  </si>
  <si>
    <t>OCD Approved Amount:</t>
  </si>
  <si>
    <t>a)</t>
  </si>
  <si>
    <t>Administrative Consultant</t>
  </si>
  <si>
    <t>Pre-agreement</t>
  </si>
  <si>
    <t>Administration</t>
  </si>
  <si>
    <t>b)</t>
  </si>
  <si>
    <t>Project Engineer</t>
  </si>
  <si>
    <t>Basic Engineering</t>
  </si>
  <si>
    <t>Inspections)</t>
  </si>
  <si>
    <t>Inspections</t>
  </si>
  <si>
    <t>Topo Survey</t>
  </si>
  <si>
    <t>Property Survey</t>
  </si>
  <si>
    <t>Testing</t>
  </si>
  <si>
    <t>Construction Staking</t>
  </si>
  <si>
    <t>Other</t>
  </si>
  <si>
    <t>Other Professional Service Contractors:</t>
  </si>
  <si>
    <t>Appraiser:</t>
  </si>
  <si>
    <t>Review Appraiser:</t>
  </si>
  <si>
    <t>Legal:</t>
  </si>
  <si>
    <t>Auditor:</t>
  </si>
  <si>
    <t xml:space="preserve">Review all Non-Competitive Negotiation contracts and a sample of the others. </t>
  </si>
  <si>
    <r>
      <rPr>
        <u/>
        <sz val="8"/>
        <color indexed="23"/>
        <rFont val="Arial"/>
        <family val="2"/>
      </rPr>
      <t>(answer</t>
    </r>
    <r>
      <rPr>
        <sz val="8"/>
        <color indexed="23"/>
        <rFont val="Arial"/>
        <family val="2"/>
      </rPr>
      <t xml:space="preserve">: </t>
    </r>
    <r>
      <rPr>
        <b/>
        <i/>
        <sz val="8"/>
        <color indexed="23"/>
        <rFont val="Arial"/>
        <family val="2"/>
      </rPr>
      <t>Yes</t>
    </r>
    <r>
      <rPr>
        <i/>
        <sz val="8"/>
        <color indexed="23"/>
        <rFont val="Arial"/>
        <family val="2"/>
      </rPr>
      <t xml:space="preserve">, </t>
    </r>
    <r>
      <rPr>
        <b/>
        <i/>
        <sz val="8"/>
        <color indexed="23"/>
        <rFont val="Arial"/>
        <family val="2"/>
      </rPr>
      <t>No</t>
    </r>
    <r>
      <rPr>
        <i/>
        <sz val="8"/>
        <color indexed="23"/>
        <rFont val="Arial"/>
        <family val="2"/>
      </rPr>
      <t xml:space="preserve"> or </t>
    </r>
    <r>
      <rPr>
        <b/>
        <i/>
        <sz val="8"/>
        <color indexed="23"/>
        <rFont val="Arial"/>
        <family val="2"/>
      </rPr>
      <t>N/A</t>
    </r>
    <r>
      <rPr>
        <sz val="8"/>
        <color indexed="23"/>
        <rFont val="Arial"/>
        <family val="2"/>
      </rPr>
      <t>)</t>
    </r>
  </si>
  <si>
    <t>Consultant</t>
  </si>
  <si>
    <t>Engineer</t>
  </si>
  <si>
    <t>(an option when fees are less than $100,000)</t>
  </si>
  <si>
    <t>and the criteria &amp; point system identified in the RFP was</t>
  </si>
  <si>
    <t>used to make the selection?</t>
  </si>
  <si>
    <t>and the criteria &amp; point system identified in the RFP</t>
  </si>
  <si>
    <t>Qualification Statements was used to make the selection?</t>
  </si>
  <si>
    <r>
      <t>(</t>
    </r>
    <r>
      <rPr>
        <i/>
        <u/>
        <sz val="8"/>
        <rFont val="Arial"/>
        <family val="2"/>
      </rPr>
      <t>answer</t>
    </r>
    <r>
      <rPr>
        <i/>
        <sz val="8"/>
        <rFont val="Arial"/>
        <family val="2"/>
      </rPr>
      <t xml:space="preserve">: </t>
    </r>
    <r>
      <rPr>
        <b/>
        <i/>
        <sz val="8"/>
        <rFont val="Arial"/>
        <family val="2"/>
      </rPr>
      <t>Yes</t>
    </r>
    <r>
      <rPr>
        <i/>
        <sz val="8"/>
        <rFont val="Arial"/>
        <family val="2"/>
      </rPr>
      <t xml:space="preserve">, </t>
    </r>
    <r>
      <rPr>
        <b/>
        <i/>
        <sz val="8"/>
        <rFont val="Arial"/>
        <family val="2"/>
      </rPr>
      <t>No</t>
    </r>
    <r>
      <rPr>
        <i/>
        <sz val="8"/>
        <rFont val="Arial"/>
        <family val="2"/>
      </rPr>
      <t xml:space="preserve"> or </t>
    </r>
    <r>
      <rPr>
        <b/>
        <i/>
        <sz val="8"/>
        <rFont val="Arial"/>
        <family val="2"/>
      </rPr>
      <t>N/A</t>
    </r>
    <r>
      <rPr>
        <i/>
        <sz val="8"/>
        <rFont val="Arial"/>
        <family val="2"/>
      </rPr>
      <t>)</t>
    </r>
  </si>
  <si>
    <t>was initiated(including pre-agreement activities)?</t>
  </si>
  <si>
    <t>until program is conditionally closed?</t>
  </si>
  <si>
    <r>
      <t>(</t>
    </r>
    <r>
      <rPr>
        <i/>
        <sz val="8"/>
        <rFont val="Arial"/>
        <family val="2"/>
      </rPr>
      <t>Example</t>
    </r>
    <r>
      <rPr>
        <sz val="8"/>
        <rFont val="Arial"/>
        <family val="2"/>
      </rPr>
      <t>: $35,000 Admin total for consultant plus local government.)</t>
    </r>
  </si>
  <si>
    <t>[10% allowed through 2005.]</t>
  </si>
  <si>
    <t>CONSTRUCTION CONTRACTS:</t>
  </si>
  <si>
    <r>
      <t xml:space="preserve">Contractor </t>
    </r>
    <r>
      <rPr>
        <u/>
        <sz val="10"/>
        <rFont val="Arial"/>
        <family val="2"/>
      </rPr>
      <t>1</t>
    </r>
    <r>
      <rPr>
        <sz val="10"/>
        <rFont val="Arial"/>
        <family val="2"/>
      </rPr>
      <t>:</t>
    </r>
  </si>
  <si>
    <r>
      <t xml:space="preserve">Contractor </t>
    </r>
    <r>
      <rPr>
        <u/>
        <sz val="10"/>
        <rFont val="Arial"/>
        <family val="2"/>
      </rPr>
      <t>2</t>
    </r>
    <r>
      <rPr>
        <sz val="10"/>
        <rFont val="Arial"/>
        <family val="2"/>
      </rPr>
      <t>:</t>
    </r>
  </si>
  <si>
    <r>
      <t xml:space="preserve">Contractor </t>
    </r>
    <r>
      <rPr>
        <u/>
        <sz val="10"/>
        <rFont val="Arial"/>
        <family val="2"/>
      </rPr>
      <t>3</t>
    </r>
    <r>
      <rPr>
        <sz val="10"/>
        <rFont val="Arial"/>
        <family val="2"/>
      </rPr>
      <t>:</t>
    </r>
  </si>
  <si>
    <t>Sub-contractor 1:</t>
  </si>
  <si>
    <t/>
  </si>
  <si>
    <t>Sub-contractor 2:</t>
  </si>
  <si>
    <r>
      <t xml:space="preserve">Contractor </t>
    </r>
    <r>
      <rPr>
        <b/>
        <u/>
        <sz val="10"/>
        <rFont val="Arial"/>
        <family val="2"/>
      </rPr>
      <t>1</t>
    </r>
  </si>
  <si>
    <r>
      <t xml:space="preserve">Contractor </t>
    </r>
    <r>
      <rPr>
        <b/>
        <u/>
        <sz val="10"/>
        <rFont val="Arial"/>
        <family val="2"/>
      </rPr>
      <t>2</t>
    </r>
  </si>
  <si>
    <r>
      <t xml:space="preserve">Contractor </t>
    </r>
    <r>
      <rPr>
        <b/>
        <u/>
        <sz val="10"/>
        <rFont val="Arial"/>
        <family val="2"/>
      </rPr>
      <t>3</t>
    </r>
  </si>
  <si>
    <t>Bid Ad Dates</t>
  </si>
  <si>
    <t>Award Date</t>
  </si>
  <si>
    <t>Description of Work</t>
  </si>
  <si>
    <t>Contractors:</t>
  </si>
  <si>
    <r>
      <t>Accessibility by the Physically Handicapped</t>
    </r>
    <r>
      <rPr>
        <sz val="10"/>
        <rFont val="Arial"/>
        <family val="2"/>
      </rPr>
      <t>?</t>
    </r>
  </si>
  <si>
    <t>(First ad must appear at least 25 days prior to bid opening.)</t>
  </si>
  <si>
    <t>(bid bond, certified check)</t>
  </si>
  <si>
    <t>[required beginning 08/09]</t>
  </si>
  <si>
    <t>[above $100,000]</t>
  </si>
  <si>
    <t>(not required, only suggested)</t>
  </si>
  <si>
    <r>
      <t>[</t>
    </r>
    <r>
      <rPr>
        <b/>
        <sz val="9"/>
        <rFont val="Arial"/>
        <family val="2"/>
      </rPr>
      <t>45 days</t>
    </r>
    <r>
      <rPr>
        <sz val="9"/>
        <rFont val="Arial"/>
        <family val="2"/>
      </rPr>
      <t>; time frame may be extended in 30-day increments by mutual consent.]</t>
    </r>
  </si>
  <si>
    <t>was it executed by the contractor?</t>
  </si>
  <si>
    <t>contacted regarding the surety company?</t>
  </si>
  <si>
    <t>submitted to OCD?</t>
  </si>
  <si>
    <t xml:space="preserve">                        Program  Performance-Administration   </t>
  </si>
  <si>
    <t>Contract End Date:</t>
  </si>
  <si>
    <t>Percent Drawn To- Date:</t>
  </si>
  <si>
    <t>does the residents' application for services include documentation which</t>
  </si>
  <si>
    <r>
      <t>supports amount of annual income?</t>
    </r>
    <r>
      <rPr>
        <i/>
        <sz val="10"/>
        <rFont val="Arial"/>
        <family val="2"/>
      </rPr>
      <t/>
    </r>
  </si>
  <si>
    <t xml:space="preserve">project?  </t>
  </si>
  <si>
    <t xml:space="preserve">(hook-up or tap-on fees) </t>
  </si>
  <si>
    <t>an activity require prior written approval.  If applicable, was a Request for a</t>
  </si>
  <si>
    <t>Program Amendment submitted to OCD?</t>
  </si>
  <si>
    <t>Reason for delay:</t>
  </si>
  <si>
    <t xml:space="preserve">                        Record Keeping   </t>
  </si>
  <si>
    <t>a final closeout in the last four years?</t>
  </si>
  <si>
    <t>Program Performance-Administration / Record Keeping</t>
  </si>
  <si>
    <t>page 1 of 1</t>
  </si>
  <si>
    <t xml:space="preserve">                        Exit Conference</t>
  </si>
  <si>
    <t xml:space="preserve">Program Areas Reviewed </t>
  </si>
  <si>
    <t>Identify Problems to be Corrected</t>
  </si>
  <si>
    <t>Acquisition (05)</t>
  </si>
  <si>
    <t>Anti-displacement (14)</t>
  </si>
  <si>
    <t>Citizen Participation(13)</t>
  </si>
  <si>
    <t>Civil Rights: 504 / EO / MBE/Sec. 3/FH (04)</t>
  </si>
  <si>
    <t>Economic Development (14)</t>
  </si>
  <si>
    <t>Environmental (02)</t>
  </si>
  <si>
    <t>Financial Management (01)</t>
  </si>
  <si>
    <t>Housing Rehabilitation (07)</t>
  </si>
  <si>
    <t>Labor Standards (03)</t>
  </si>
  <si>
    <t xml:space="preserve">National Objective (10) </t>
  </si>
  <si>
    <t>Program Performance-Administration (09)</t>
  </si>
  <si>
    <t>Procurement (08)</t>
  </si>
  <si>
    <t>Record Keeping (12)</t>
  </si>
  <si>
    <t>Relocation (06)</t>
  </si>
  <si>
    <r>
      <t xml:space="preserve">        Housing Rehabilitation  </t>
    </r>
    <r>
      <rPr>
        <i/>
        <sz val="11"/>
        <rFont val="Arial"/>
        <family val="2"/>
      </rPr>
      <t>(Part 1)</t>
    </r>
  </si>
  <si>
    <t>May, 2004</t>
  </si>
  <si>
    <t>Number of units:</t>
  </si>
  <si>
    <t>(Rehabilitation)</t>
  </si>
  <si>
    <t>(Rehabilitated)</t>
  </si>
  <si>
    <t>(Replacement/Reconstruction)</t>
  </si>
  <si>
    <t>(Replaced/Reconstructed)</t>
  </si>
  <si>
    <t>(Demolition)</t>
  </si>
  <si>
    <t>(Demolished)</t>
  </si>
  <si>
    <t>[Demolition includes both vacant demolition and replacement/reconstruction units.]</t>
  </si>
  <si>
    <t>be completed?</t>
  </si>
  <si>
    <t>program being used?</t>
  </si>
  <si>
    <t>b) Are these consistent with the application?</t>
  </si>
  <si>
    <r>
      <t>Housing Rehabilitation (</t>
    </r>
    <r>
      <rPr>
        <i/>
        <sz val="8"/>
        <rFont val="Arial"/>
        <family val="2"/>
      </rPr>
      <t>Part 1</t>
    </r>
    <r>
      <rPr>
        <sz val="8"/>
        <rFont val="Arial"/>
        <family val="2"/>
      </rPr>
      <t>)</t>
    </r>
  </si>
  <si>
    <t>amount, if applicable?</t>
  </si>
  <si>
    <t xml:space="preserve">Housing Rehabilitation Plan </t>
  </si>
  <si>
    <t>approved by the local governing body?</t>
  </si>
  <si>
    <t>assets, ownership, occupancy, need for Rehabilitation, geographical</t>
  </si>
  <si>
    <t>boundaries, rehabilitation feasibility, etc.?</t>
  </si>
  <si>
    <t>of the targeted housing stock and the needs of the Program clientele?</t>
  </si>
  <si>
    <r>
      <t>Standards, Southern Standard Housing Code, local housing code, etc.</t>
    </r>
    <r>
      <rPr>
        <sz val="9.5"/>
        <rFont val="Arial"/>
        <family val="2"/>
      </rPr>
      <t>)</t>
    </r>
  </si>
  <si>
    <t>Quality Standards and Cost Effective Energy Conservation Standards?</t>
  </si>
  <si>
    <t xml:space="preserve">require each unit to comply with the Fire Administration Authorization Act </t>
  </si>
  <si>
    <r>
      <rPr>
        <sz val="9"/>
        <rFont val="Arial"/>
        <family val="2"/>
      </rPr>
      <t>of 1992?</t>
    </r>
    <r>
      <rPr>
        <sz val="8.5"/>
        <rFont val="Arial"/>
        <family val="2"/>
      </rPr>
      <t xml:space="preserve">  (at a minimum, installed 2 hard-wired and/or battery operated smoke detectors) </t>
    </r>
  </si>
  <si>
    <t>and contractor through all phases of program delivery?</t>
  </si>
  <si>
    <t>and financial and construction management?</t>
  </si>
  <si>
    <t>enforcement program?</t>
  </si>
  <si>
    <t>include minimum qualifications for contractors, and provide for the evaluation</t>
  </si>
  <si>
    <t>of contractor credentials, including the contractor's license/registration number?</t>
  </si>
  <si>
    <t>perform in a satisfactory manner?</t>
  </si>
  <si>
    <t xml:space="preserve"> materials, methods and workmanship quality?</t>
  </si>
  <si>
    <t>the Housing Rehabilitation program after final inspection?</t>
  </si>
  <si>
    <r>
      <t xml:space="preserve">                        Housing Rehabilitation </t>
    </r>
    <r>
      <rPr>
        <sz val="12"/>
        <rFont val="Arial"/>
        <family val="2"/>
      </rPr>
      <t xml:space="preserve"> </t>
    </r>
    <r>
      <rPr>
        <sz val="11"/>
        <rFont val="Arial"/>
        <family val="2"/>
      </rPr>
      <t>(</t>
    </r>
    <r>
      <rPr>
        <i/>
        <sz val="11"/>
        <rFont val="Arial"/>
        <family val="2"/>
      </rPr>
      <t>Part 2</t>
    </r>
    <r>
      <rPr>
        <sz val="11"/>
        <rFont val="Arial"/>
        <family val="2"/>
      </rPr>
      <t>)</t>
    </r>
  </si>
  <si>
    <t>This checklist must be completed for each unit reviewed.</t>
  </si>
  <si>
    <r>
      <t>Owner/Occupant (</t>
    </r>
    <r>
      <rPr>
        <i/>
        <sz val="9"/>
        <rFont val="Arial"/>
        <family val="2"/>
      </rPr>
      <t>Head of Household</t>
    </r>
    <r>
      <rPr>
        <sz val="10"/>
        <rFont val="Arial"/>
        <family val="2"/>
      </rPr>
      <t>)</t>
    </r>
  </si>
  <si>
    <t>Address</t>
  </si>
  <si>
    <t>Deffered loan amount</t>
  </si>
  <si>
    <t>Check all that apply:</t>
  </si>
  <si>
    <t>single family</t>
  </si>
  <si>
    <t>duplex</t>
  </si>
  <si>
    <t>upper income HH</t>
  </si>
  <si>
    <t>low/moderate income HH</t>
  </si>
  <si>
    <t>Number of units in structure undergoing rehabilitation</t>
  </si>
  <si>
    <t>Date of final verification of all household application data</t>
  </si>
  <si>
    <t>Date work write-up and cost estimate prepared</t>
  </si>
  <si>
    <t>Date of advertisement for bids for this unit</t>
  </si>
  <si>
    <t>Date contract signed</t>
  </si>
  <si>
    <t>Date Notice to Proceed issued</t>
  </si>
  <si>
    <t>guidelines have been met?</t>
  </si>
  <si>
    <t>Contractor:</t>
  </si>
  <si>
    <t>Date cleared:</t>
  </si>
  <si>
    <t>Was the prime contractor(s) clear prior to contract execution?</t>
  </si>
  <si>
    <t>payments, if applicable?</t>
  </si>
  <si>
    <r>
      <t>Housing Rehabilitation (</t>
    </r>
    <r>
      <rPr>
        <i/>
        <sz val="8"/>
        <rFont val="Arial"/>
        <family val="2"/>
      </rPr>
      <t>Part 2</t>
    </r>
    <r>
      <rPr>
        <sz val="8"/>
        <rFont val="Arial"/>
        <family val="2"/>
      </rPr>
      <t>)</t>
    </r>
  </si>
  <si>
    <t>by the homeowner or tenant?</t>
  </si>
  <si>
    <t>contractor, all subcontractors and suppliers?</t>
  </si>
  <si>
    <t>year deferred loan program policy?</t>
  </si>
  <si>
    <t>Economic Development</t>
  </si>
  <si>
    <t>?</t>
  </si>
  <si>
    <t>The future ED checklist will be installed here.  Until then, use the "Word"</t>
  </si>
  <si>
    <t>checklist for Economic Development projects.</t>
  </si>
  <si>
    <t>Relocation</t>
  </si>
  <si>
    <t>Housing programs:Use at a minimum, part one of the "Word" Relocation checklist.</t>
  </si>
  <si>
    <t>Homework Environmental p. 3</t>
  </si>
  <si>
    <t>National Objective</t>
  </si>
  <si>
    <t>Enter bid ad publication dates for each prime contractor:</t>
  </si>
  <si>
    <t>Prime 1:</t>
  </si>
  <si>
    <t>Prime 2:</t>
  </si>
  <si>
    <t>Prime 3:</t>
  </si>
  <si>
    <r>
      <t xml:space="preserve">~ If </t>
    </r>
    <r>
      <rPr>
        <b/>
        <i/>
        <sz val="10"/>
        <rFont val="Arial"/>
        <family val="2"/>
      </rPr>
      <t>Yes</t>
    </r>
    <r>
      <rPr>
        <sz val="10"/>
        <rFont val="Arial"/>
        <family val="2"/>
      </rPr>
      <t>, did grantee follow the "LCDBG Guidelines for 'Force Account'?</t>
    </r>
  </si>
  <si>
    <r>
      <t xml:space="preserve">accessible? </t>
    </r>
    <r>
      <rPr>
        <b/>
        <sz val="10"/>
        <rFont val="Arial"/>
        <family val="2"/>
      </rPr>
      <t>OR,</t>
    </r>
  </si>
  <si>
    <t>Were payrolls complete?</t>
  </si>
  <si>
    <t>If No, explain</t>
  </si>
  <si>
    <t>Were payrolls accurate?</t>
  </si>
  <si>
    <t xml:space="preserve">and businesses? If any Sec. 3 businesses or employees are claimed, the </t>
  </si>
  <si>
    <t>Comments/Recommended Corrective Action:</t>
  </si>
  <si>
    <r>
      <t xml:space="preserve">~ If </t>
    </r>
    <r>
      <rPr>
        <b/>
        <i/>
        <sz val="10"/>
        <rFont val="Arial"/>
        <family val="2"/>
      </rPr>
      <t>Yes</t>
    </r>
    <r>
      <rPr>
        <sz val="10"/>
        <rFont val="Arial"/>
        <family val="2"/>
      </rPr>
      <t xml:space="preserve">, what were the conditions of their request? </t>
    </r>
  </si>
  <si>
    <t>[required for FY 2016 and forward]</t>
  </si>
  <si>
    <t>[required for projects that were let out for bid]</t>
  </si>
  <si>
    <r>
      <t xml:space="preserve">statutes and regulations? </t>
    </r>
    <r>
      <rPr>
        <sz val="9"/>
        <rFont val="Arial"/>
        <family val="2"/>
      </rPr>
      <t>(2 CFR 200.302(a))</t>
    </r>
  </si>
  <si>
    <t>Reference: 2 CFR 200.302(5)</t>
  </si>
  <si>
    <t>Reference: 2 CFR 200.320</t>
  </si>
  <si>
    <t>Reference: 2 CFR 200.302</t>
  </si>
  <si>
    <t>Reference: 2 CFR 200.305</t>
  </si>
  <si>
    <t>Reference: 2 CFR 200.302(a)</t>
  </si>
  <si>
    <t xml:space="preserve">certification must be on file. </t>
  </si>
  <si>
    <t>(Advertisement in newspaper alone is not sufficient for compliance.)</t>
  </si>
  <si>
    <t>Updated: October 2016</t>
  </si>
  <si>
    <t xml:space="preserve"> October 2016</t>
  </si>
  <si>
    <t>October 2016</t>
  </si>
  <si>
    <t>Public Improvements</t>
  </si>
  <si>
    <t>Entity [Village, City, Town, Parish]:</t>
  </si>
  <si>
    <t>Grant Award (ORIGINAL BUDGET):</t>
  </si>
  <si>
    <t>Grant Award (REVISED BUDGET):</t>
  </si>
  <si>
    <t>selective alterations?  (24 CFR 8.21(2))</t>
  </si>
  <si>
    <t>alteration in the nature of the program or activity?  (24 CFR 8.21 (b)(I)(ii))</t>
  </si>
  <si>
    <r>
      <t>[</t>
    </r>
    <r>
      <rPr>
        <b/>
        <sz val="10"/>
        <rFont val="Arial"/>
        <family val="2"/>
      </rPr>
      <t>45 days</t>
    </r>
    <r>
      <rPr>
        <sz val="10"/>
        <rFont val="Arial"/>
        <family val="2"/>
      </rPr>
      <t>; time frame may be extended in 30-day increments by mutual consent.]</t>
    </r>
  </si>
  <si>
    <r>
      <t xml:space="preserve">(answer: </t>
    </r>
    <r>
      <rPr>
        <b/>
        <i/>
        <sz val="10"/>
        <rFont val="Arial"/>
        <family val="2"/>
      </rPr>
      <t>Yes</t>
    </r>
    <r>
      <rPr>
        <i/>
        <sz val="10"/>
        <rFont val="Arial"/>
        <family val="2"/>
      </rPr>
      <t xml:space="preserve">, </t>
    </r>
    <r>
      <rPr>
        <b/>
        <i/>
        <sz val="10"/>
        <rFont val="Arial"/>
        <family val="2"/>
      </rPr>
      <t>No</t>
    </r>
    <r>
      <rPr>
        <i/>
        <sz val="10"/>
        <rFont val="Arial"/>
        <family val="2"/>
      </rPr>
      <t xml:space="preserve"> or </t>
    </r>
    <r>
      <rPr>
        <b/>
        <i/>
        <sz val="10"/>
        <rFont val="Arial"/>
        <family val="2"/>
      </rPr>
      <t>N/A</t>
    </r>
    <r>
      <rPr>
        <sz val="10"/>
        <rFont val="Arial"/>
        <family val="2"/>
      </rPr>
      <t>)</t>
    </r>
  </si>
  <si>
    <r>
      <t>Housing Rehabilitation (</t>
    </r>
    <r>
      <rPr>
        <i/>
        <sz val="10"/>
        <rFont val="Arial"/>
        <family val="2"/>
      </rPr>
      <t>Part 1</t>
    </r>
    <r>
      <rPr>
        <sz val="10"/>
        <rFont val="Arial"/>
        <family val="2"/>
      </rPr>
      <t>)</t>
    </r>
  </si>
  <si>
    <r>
      <t>Standards, Southern Standard Housing Code, local housing code, etc.</t>
    </r>
    <r>
      <rPr>
        <sz val="10"/>
        <rFont val="Arial"/>
        <family val="2"/>
      </rPr>
      <t>)</t>
    </r>
  </si>
  <si>
    <t xml:space="preserve">of 1992?  (at a minimum, installed 2 hard-wired and/or battery operated smoke detectors) </t>
  </si>
  <si>
    <r>
      <t>Owner/Occupant (</t>
    </r>
    <r>
      <rPr>
        <i/>
        <sz val="10"/>
        <rFont val="Arial"/>
        <family val="2"/>
      </rPr>
      <t>Head of Household</t>
    </r>
    <r>
      <rPr>
        <sz val="10"/>
        <rFont val="Arial"/>
        <family val="2"/>
      </rPr>
      <t>)</t>
    </r>
  </si>
  <si>
    <r>
      <t>Housing Rehabilitation (</t>
    </r>
    <r>
      <rPr>
        <i/>
        <sz val="10"/>
        <rFont val="Arial"/>
        <family val="2"/>
      </rPr>
      <t>Part 2</t>
    </r>
    <r>
      <rPr>
        <sz val="10"/>
        <rFont val="Arial"/>
        <family val="2"/>
      </rPr>
      <t>)</t>
    </r>
  </si>
  <si>
    <t>*Program Performance</t>
  </si>
  <si>
    <t>*Civil Rights</t>
  </si>
  <si>
    <t xml:space="preserve">Section 504   </t>
  </si>
  <si>
    <t>procurement compliance area.</t>
  </si>
  <si>
    <t xml:space="preserve">NOTE: Unless otherwise noted with an asterisk (*), questions on the Public Improvements Checklist are in the </t>
  </si>
  <si>
    <t>or employment in its federally assisted programs or activities" ?</t>
  </si>
  <si>
    <t>If grantee has less than 15 employees, go to 'Transition Plan'. Otherwise continue.</t>
  </si>
  <si>
    <t>Grant Type [PF, HO, ED, DN, LS]:</t>
  </si>
  <si>
    <t xml:space="preserve">employee with a disability? (restructuring/relocating job, modifying </t>
  </si>
  <si>
    <t>schedule, acquiring or modifying equipment, providing reader/interpreter.</t>
  </si>
  <si>
    <t>This can be a policy statement).</t>
  </si>
  <si>
    <t>Desktop Review</t>
  </si>
  <si>
    <t>Desktop Review Letter Sent:</t>
  </si>
  <si>
    <t>of the grant?</t>
  </si>
  <si>
    <t xml:space="preserve"> Labor Standards</t>
  </si>
  <si>
    <t xml:space="preserve">Public Improvements </t>
  </si>
  <si>
    <t>(First ad must appear at least 25 days prior to bid opening and cannot be on a Sunday or holiday.)</t>
  </si>
  <si>
    <t>Technical Assistance Needed</t>
  </si>
  <si>
    <t>Limited English Proficiency</t>
  </si>
  <si>
    <t xml:space="preserve">Anti-displacement  </t>
  </si>
  <si>
    <t>ORIGINAL Budgeted Amount for Activity:</t>
  </si>
  <si>
    <t>a.  Residential Anti-displacement and Relocation Plan</t>
  </si>
  <si>
    <t>1. Are the following included in the Residential Anti-displacement and Relocation Plan documents:</t>
  </si>
  <si>
    <t>b. resolution adopting the Plan</t>
  </si>
  <si>
    <t xml:space="preserve">d. if applicable, regulations, information booklets, relocation claim forms </t>
  </si>
  <si>
    <t>c. Residential Anti-displacement/Relocation Certification</t>
  </si>
  <si>
    <t>2. Does the Plan identify a person who is responsible for displacement and relocation</t>
  </si>
  <si>
    <r>
      <t xml:space="preserve">~ If </t>
    </r>
    <r>
      <rPr>
        <b/>
        <i/>
        <sz val="10"/>
        <rFont val="Arial"/>
        <family val="2"/>
      </rPr>
      <t>Yes</t>
    </r>
    <r>
      <rPr>
        <sz val="10"/>
        <rFont val="Arial"/>
        <family val="2"/>
      </rPr>
      <t>, identify:</t>
    </r>
  </si>
  <si>
    <t>3. Has a person or business been displaced as a result of this program?</t>
  </si>
  <si>
    <r>
      <rPr>
        <sz val="10"/>
        <rFont val="Arial"/>
        <family val="2"/>
      </rPr>
      <t>~</t>
    </r>
    <r>
      <rPr>
        <b/>
        <sz val="10"/>
        <rFont val="Arial"/>
        <family val="2"/>
      </rPr>
      <t xml:space="preserve"> If Yes, complete the Residential Relocation/Displacement Checklist (Part 2).</t>
    </r>
  </si>
  <si>
    <r>
      <rPr>
        <sz val="10"/>
        <rFont val="Arial"/>
        <family val="2"/>
      </rPr>
      <t>~</t>
    </r>
    <r>
      <rPr>
        <b/>
        <sz val="10"/>
        <rFont val="Arial"/>
        <family val="2"/>
      </rPr>
      <t xml:space="preserve"> If Yes,</t>
    </r>
    <r>
      <rPr>
        <sz val="10"/>
        <rFont val="Arial"/>
        <family val="2"/>
      </rPr>
      <t xml:space="preserve"> was the acquisition subject to the Uniform Act?</t>
    </r>
  </si>
  <si>
    <r>
      <rPr>
        <sz val="10"/>
        <rFont val="Arial"/>
        <family val="2"/>
      </rPr>
      <t>~</t>
    </r>
    <r>
      <rPr>
        <b/>
        <sz val="10"/>
        <rFont val="Arial"/>
        <family val="2"/>
      </rPr>
      <t xml:space="preserve"> If Yes, complete the Anti-displacement Checklist (Part 2).</t>
    </r>
  </si>
  <si>
    <t>1. Does grantee have an adopted Citizen Participation Plan?</t>
  </si>
  <si>
    <r>
      <t xml:space="preserve">~ If </t>
    </r>
    <r>
      <rPr>
        <b/>
        <i/>
        <sz val="10"/>
        <rFont val="Arial"/>
        <family val="2"/>
      </rPr>
      <t>Yes</t>
    </r>
    <r>
      <rPr>
        <sz val="10"/>
        <rFont val="Arial"/>
        <family val="2"/>
      </rPr>
      <t>, was the plan adopted prior to the first public hearing?</t>
    </r>
  </si>
  <si>
    <r>
      <t xml:space="preserve">~ If </t>
    </r>
    <r>
      <rPr>
        <b/>
        <i/>
        <sz val="10"/>
        <rFont val="Arial"/>
        <family val="2"/>
      </rPr>
      <t>No</t>
    </r>
    <r>
      <rPr>
        <sz val="10"/>
        <rFont val="Arial"/>
        <family val="2"/>
      </rPr>
      <t>, was it prepared before hearing but adopted after hearing w/o changes?</t>
    </r>
  </si>
  <si>
    <t>2. Does the plan...</t>
  </si>
  <si>
    <t>● provide citizens with reasonable access to local meetings, information concerning the</t>
  </si>
  <si>
    <t xml:space="preserve">● provide for LCDBG-related public hearings to obtain views on the development of </t>
  </si>
  <si>
    <t>● provide for and encourages participation, particularly persons of low/mod income</t>
  </si>
  <si>
    <t>● provide TA to facilitate participation where requested?</t>
  </si>
  <si>
    <t>● address accommodations at hearings for non-English speaking persons?</t>
  </si>
  <si>
    <t>● address accommodations at public hearings for persons with disabilities?</t>
  </si>
  <si>
    <t>● provide for public hearings to obtain views concerning program amendments?</t>
  </si>
  <si>
    <t>~ Was a program amendment requested and approved?</t>
  </si>
  <si>
    <r>
      <t xml:space="preserve">~ If </t>
    </r>
    <r>
      <rPr>
        <b/>
        <i/>
        <sz val="10"/>
        <rFont val="Arial"/>
        <family val="2"/>
      </rPr>
      <t>YES</t>
    </r>
    <r>
      <rPr>
        <sz val="10"/>
        <rFont val="Arial"/>
        <family val="2"/>
      </rPr>
      <t>, was a public hearing conducted prior to the request?</t>
    </r>
  </si>
  <si>
    <t>● provide for a public hearing on performance at closeout?</t>
  </si>
  <si>
    <t>3. Does the Citizen Participation Plan include a complaint procedure?</t>
  </si>
  <si>
    <r>
      <t xml:space="preserve">~ If </t>
    </r>
    <r>
      <rPr>
        <b/>
        <i/>
        <sz val="10"/>
        <rFont val="Arial"/>
        <family val="2"/>
      </rPr>
      <t>Yes</t>
    </r>
    <r>
      <rPr>
        <sz val="10"/>
        <rFont val="Arial"/>
        <family val="2"/>
      </rPr>
      <t>, does the complaint procedure identify;</t>
    </r>
  </si>
  <si>
    <t>● how a citizen should file a complaint?</t>
  </si>
  <si>
    <t>● the manner in which a complaint is processed?</t>
  </si>
  <si>
    <t>● a response time to the complainant - maximum of 15 working days?</t>
  </si>
  <si>
    <t>4. Did first public notice for the public hearing state the following would be discussed?</t>
  </si>
  <si>
    <t>● amount of funds available for community development and housing needs</t>
  </si>
  <si>
    <t>● the range of eligible activities and the estimated amounts for activities that will benefit</t>
  </si>
  <si>
    <t>● the applicant's plans for minimizing displacement and the provision of benefits should</t>
  </si>
  <si>
    <t>● information of the applicant's past LCDBG performance</t>
  </si>
  <si>
    <t>5. Did the notice encourage citizens, particularly those of low/mod income &amp; residents of</t>
  </si>
  <si>
    <t>6. Did the notice state accommodations would be provided for non-English speaking and</t>
  </si>
  <si>
    <t>7. Were five calendar days allowed for notification of the public hearing?</t>
  </si>
  <si>
    <t>8. Is there a roster of those in attendance of the public hearing?</t>
  </si>
  <si>
    <t>9. Are there minutes of the public hearing?</t>
  </si>
  <si>
    <r>
      <t xml:space="preserve">~ If </t>
    </r>
    <r>
      <rPr>
        <b/>
        <sz val="10"/>
        <rFont val="Arial"/>
        <family val="2"/>
      </rPr>
      <t>Yes</t>
    </r>
    <r>
      <rPr>
        <sz val="10"/>
        <rFont val="Arial"/>
        <family val="2"/>
      </rPr>
      <t>, do they state the items in #4 above were discussed?</t>
    </r>
  </si>
  <si>
    <t>10. Was the second public notice published:</t>
  </si>
  <si>
    <t>● After the first public hearing was held?</t>
  </si>
  <si>
    <t>● After all forms in the application were dated?</t>
  </si>
  <si>
    <t>● Prior to application submittal?</t>
  </si>
  <si>
    <t>11. Was the second public notice published a minimum of 7 calendar days prior to</t>
  </si>
  <si>
    <t>12. Was the following information included in the grantee's second public notice?</t>
  </si>
  <si>
    <t>● proposed objectives</t>
  </si>
  <si>
    <t>● proposed activities</t>
  </si>
  <si>
    <t>● location of proposed activities</t>
  </si>
  <si>
    <t>● activity amounts</t>
  </si>
  <si>
    <t>● application submittal date</t>
  </si>
  <si>
    <t>● the opportunity to comment on the application and the place and time to review</t>
  </si>
  <si>
    <t>1. Has the grantee prepared a "Summary of Previous Actions Taken"?</t>
  </si>
  <si>
    <t>a. Does it identify when the grantee conducted its Self-Evaluation?</t>
  </si>
  <si>
    <t>b. According to the "Summary", did the Self-Evaluation address:</t>
  </si>
  <si>
    <t>2. According to the "Summary of Previous Actions Taken", …</t>
  </si>
  <si>
    <t>3. For "existing" facilities with continuing physical barriers, according to the "Summary of Previous Actions",</t>
  </si>
  <si>
    <t>a. did Self-Evaluation identify all non-housing facilities owned by grantee?</t>
  </si>
  <si>
    <t>b. were facilities identified as "new" and "existing"?  ("existing" means constructed,</t>
  </si>
  <si>
    <t xml:space="preserve">c. did the Self-Evaluation identify any physical barriers that impede </t>
  </si>
  <si>
    <r>
      <t xml:space="preserve">~ If </t>
    </r>
    <r>
      <rPr>
        <b/>
        <i/>
        <sz val="10"/>
        <rFont val="Arial"/>
        <family val="2"/>
      </rPr>
      <t>Yes</t>
    </r>
    <r>
      <rPr>
        <sz val="10"/>
        <rFont val="Arial"/>
        <family val="2"/>
      </rPr>
      <t>, continue.</t>
    </r>
  </si>
  <si>
    <t>d. did the grantee make physical alterations to provide for accessibility?</t>
  </si>
  <si>
    <t>e. were all physical barriers identified in the Self-Evaluation removed?</t>
  </si>
  <si>
    <r>
      <t xml:space="preserve">~ If </t>
    </r>
    <r>
      <rPr>
        <b/>
        <i/>
        <sz val="10"/>
        <rFont val="Arial"/>
        <family val="2"/>
      </rPr>
      <t>No</t>
    </r>
    <r>
      <rPr>
        <sz val="10"/>
        <rFont val="Arial"/>
        <family val="2"/>
      </rPr>
      <t>, continue.</t>
    </r>
  </si>
  <si>
    <t>a. have new policies or practices been adopted or existing ones modified or</t>
  </si>
  <si>
    <t xml:space="preserve">b. has community's adopted policies and/or practices been modified to </t>
  </si>
  <si>
    <t>c. has grantee determined that making facility accessible and usable by</t>
  </si>
  <si>
    <t>d. did the grantee identify any facilities as "new"?</t>
  </si>
  <si>
    <t>e. did the grantee identify all "new" facilities as accessible?</t>
  </si>
  <si>
    <r>
      <t xml:space="preserve">~ If </t>
    </r>
    <r>
      <rPr>
        <b/>
        <i/>
        <sz val="10"/>
        <rFont val="Arial"/>
        <family val="2"/>
      </rPr>
      <t>No</t>
    </r>
    <r>
      <rPr>
        <sz val="10"/>
        <rFont val="Arial"/>
        <family val="2"/>
      </rPr>
      <t xml:space="preserve">, inaccessibility must be addressed in </t>
    </r>
    <r>
      <rPr>
        <b/>
        <sz val="10"/>
        <rFont val="Arial"/>
        <family val="2"/>
      </rPr>
      <t>Transition Plan</t>
    </r>
    <r>
      <rPr>
        <sz val="10"/>
        <rFont val="Arial"/>
        <family val="2"/>
      </rPr>
      <t xml:space="preserve"> below.</t>
    </r>
  </si>
  <si>
    <t>4. According to the "Summary of Previous Actions Taken", …</t>
  </si>
  <si>
    <t>a. did the Self-Evaluation identify any impediments to communications</t>
  </si>
  <si>
    <t>b. did the grantee adopt policies to remedy impediments?</t>
  </si>
  <si>
    <t>5. According to the "Summary of Previous Actions Taken", …</t>
  </si>
  <si>
    <t>a. did the Self-Evaluation identify any practices discriminatory towards disabled</t>
  </si>
  <si>
    <t>6. a. does grantee use a functioning TDD or the LA Relay System?</t>
  </si>
  <si>
    <t>b. if the LA Relay System is used, is it advertised in the newspaper?</t>
  </si>
  <si>
    <t>c. does grantee operate a 24 hour emergency service?</t>
  </si>
  <si>
    <t>d. does grantee have any disabled employees?</t>
  </si>
  <si>
    <t xml:space="preserve">e. If yes to 6d., are reasonable accommodations made for a qualified applicant or </t>
  </si>
  <si>
    <t>7. a. Has grantee designated a Section 504 coordinator?</t>
  </si>
  <si>
    <t>b. Adopted a grievance procedure for complaints alleging prohibited actions?</t>
  </si>
  <si>
    <t>c. Complied with notice in Section 504 handbook which states that grantee "does not discriminate against</t>
  </si>
  <si>
    <r>
      <t xml:space="preserve">i. If </t>
    </r>
    <r>
      <rPr>
        <b/>
        <i/>
        <sz val="10"/>
        <rFont val="Arial"/>
        <family val="2"/>
      </rPr>
      <t>Yes</t>
    </r>
    <r>
      <rPr>
        <sz val="10"/>
        <rFont val="Arial"/>
        <family val="2"/>
      </rPr>
      <t>, was the initial notice made within 90 days of receipt of the</t>
    </r>
  </si>
  <si>
    <r>
      <t xml:space="preserve">ii. If </t>
    </r>
    <r>
      <rPr>
        <b/>
        <i/>
        <sz val="10"/>
        <rFont val="Arial"/>
        <family val="2"/>
      </rPr>
      <t>Yes</t>
    </r>
    <r>
      <rPr>
        <sz val="10"/>
        <rFont val="Arial"/>
        <family val="2"/>
      </rPr>
      <t>, does notice list the Section 504 coordinator?</t>
    </r>
  </si>
  <si>
    <t>iii. Note method grantee used to make notification.</t>
  </si>
  <si>
    <t>8. Has grantee acquired an "existing" facility constructed prior to 1988 that is not</t>
  </si>
  <si>
    <t xml:space="preserve">If either of the above was answered YES, did the grantee complete a self-evaluation for this </t>
  </si>
  <si>
    <t>project?</t>
  </si>
  <si>
    <t>9. Has a plan been developed listing all steps needed to complete the changes?</t>
  </si>
  <si>
    <r>
      <t xml:space="preserve">~ If </t>
    </r>
    <r>
      <rPr>
        <b/>
        <i/>
        <sz val="10"/>
        <rFont val="Arial"/>
        <family val="2"/>
      </rPr>
      <t>Yes</t>
    </r>
    <r>
      <rPr>
        <sz val="10"/>
        <rFont val="Arial"/>
        <family val="2"/>
      </rPr>
      <t xml:space="preserve">, </t>
    </r>
  </si>
  <si>
    <t xml:space="preserve">a. Does the plan identify a compliance officer? </t>
  </si>
  <si>
    <t>b. Does it list handicap resources used in writing the plan?</t>
  </si>
  <si>
    <t>c. Does the plan identify all impediments?</t>
  </si>
  <si>
    <t>d. Does it describe how all facilities will be made accessible?</t>
  </si>
  <si>
    <t>e. Is there a time schedule for rectifying all impediments?</t>
  </si>
  <si>
    <t>i. Are the renovations on schedule?</t>
  </si>
  <si>
    <r>
      <t xml:space="preserve">ii. If </t>
    </r>
    <r>
      <rPr>
        <b/>
        <i/>
        <sz val="10"/>
        <rFont val="Arial"/>
        <family val="2"/>
      </rPr>
      <t>No</t>
    </r>
    <r>
      <rPr>
        <sz val="10"/>
        <rFont val="Arial"/>
        <family val="2"/>
      </rPr>
      <t>, should the time schedule be revised?</t>
    </r>
  </si>
  <si>
    <t>10. Did the grantee conduct the four part analysis?</t>
  </si>
  <si>
    <t>11. Did the analysis determine that the grantee did not meet the "safe harbor" requirements?</t>
  </si>
  <si>
    <t xml:space="preserve">12. Did the grantee prepare and adopt a Language Access Plan in the first year </t>
  </si>
  <si>
    <t>13. Has the Language Access Plan been reviewed/updated annually?</t>
  </si>
  <si>
    <r>
      <rPr>
        <sz val="10"/>
        <rFont val="Arial"/>
        <family val="2"/>
      </rPr>
      <t>14.</t>
    </r>
    <r>
      <rPr>
        <b/>
        <sz val="10"/>
        <rFont val="Arial"/>
        <family val="2"/>
      </rPr>
      <t xml:space="preserve"> FAIR HOUSING ASSESSMENT:</t>
    </r>
  </si>
  <si>
    <t>a. Did the grantee complete the assessment within its jurisdiction?</t>
  </si>
  <si>
    <t>b. Is the assessment complete and are the responses reasonable?</t>
  </si>
  <si>
    <t>c. Do all "N/A's" have an explanation or are confirmed by the numbers in</t>
  </si>
  <si>
    <t>d. Does Part II of the assessment indicate the contact or source of</t>
  </si>
  <si>
    <t>e. Did the assessment identify any impediments?</t>
  </si>
  <si>
    <t xml:space="preserve">f. Is Part III marked "N/A" only in the case of Part II </t>
  </si>
  <si>
    <t>g. Has grantee taken steps to remedy impediments?</t>
  </si>
  <si>
    <t>h. Has the assessment been signed by the Preparer and the CEO?</t>
  </si>
  <si>
    <t>i. Do grantees' records maintain the assessment and actions taken?</t>
  </si>
  <si>
    <t>15. Have any fair housing complaints been recorded?</t>
  </si>
  <si>
    <r>
      <t xml:space="preserve">~ If </t>
    </r>
    <r>
      <rPr>
        <b/>
        <i/>
        <sz val="10"/>
        <rFont val="Arial"/>
        <family val="2"/>
      </rPr>
      <t>Yes</t>
    </r>
    <r>
      <rPr>
        <sz val="10"/>
        <rFont val="Arial"/>
        <family val="2"/>
      </rPr>
      <t>, explain.</t>
    </r>
  </si>
  <si>
    <t>a. Was complaint sent to HUD if discrimination was alleged?</t>
  </si>
  <si>
    <t>b. Did grantee notify complainant of HUD's involvement?</t>
  </si>
  <si>
    <t>c. What is the status of the complaint?</t>
  </si>
  <si>
    <t>1. Were all activities exempt from the environmental review process?</t>
  </si>
  <si>
    <t>2. Did any tribe request to be a consulting party?</t>
  </si>
  <si>
    <r>
      <t xml:space="preserve">~ If </t>
    </r>
    <r>
      <rPr>
        <b/>
        <i/>
        <sz val="10"/>
        <rFont val="Arial"/>
        <family val="2"/>
      </rPr>
      <t>No</t>
    </r>
    <r>
      <rPr>
        <sz val="10"/>
        <rFont val="Arial"/>
        <family val="2"/>
      </rPr>
      <t>, complete remainder of checklist.</t>
    </r>
  </si>
  <si>
    <t>~ Were the conditions of their request met?</t>
  </si>
  <si>
    <t>3. Did the Historic Preservation Officer request additional information before or</t>
  </si>
  <si>
    <r>
      <t xml:space="preserve">~ If </t>
    </r>
    <r>
      <rPr>
        <b/>
        <i/>
        <sz val="10"/>
        <rFont val="Arial"/>
        <family val="2"/>
      </rPr>
      <t>Yes</t>
    </r>
    <r>
      <rPr>
        <sz val="10"/>
        <rFont val="Arial"/>
        <family val="2"/>
      </rPr>
      <t>, is there documentation to show compliance?</t>
    </r>
  </si>
  <si>
    <t>`</t>
  </si>
  <si>
    <t>1. Are there any delinquent annual financial reports?</t>
  </si>
  <si>
    <t xml:space="preserve">2. Were there internal control findings relevant to the CDBG program in the </t>
  </si>
  <si>
    <t>3. Are all employees handling financial transactions bonded?</t>
  </si>
  <si>
    <t>1. Did the local government receive a fully executed Verification of Wage Decision and Contractor</t>
  </si>
  <si>
    <t xml:space="preserve">2. Does a resolution from the local government state that the award will be </t>
  </si>
  <si>
    <t>3. Was the "Notice of Contract Award" sent to OCD?</t>
  </si>
  <si>
    <t>4. Was the Notice of Contract Award rec'd by OCD within 30 days of the award date?</t>
  </si>
  <si>
    <t>5. Was the construction contract awarded more than 90 days after bid opening?</t>
  </si>
  <si>
    <t>1.  Did grantee encourage and/or achieve MBE participation?</t>
  </si>
  <si>
    <r>
      <t xml:space="preserve">~ If </t>
    </r>
    <r>
      <rPr>
        <b/>
        <i/>
        <sz val="10"/>
        <rFont val="Arial"/>
        <family val="2"/>
      </rPr>
      <t>No</t>
    </r>
    <r>
      <rPr>
        <sz val="10"/>
        <rFont val="Arial"/>
        <family val="2"/>
      </rPr>
      <t>, explain.</t>
    </r>
  </si>
  <si>
    <t>1. Did DHH review/approve plans/specs for the sewer/water project?</t>
  </si>
  <si>
    <r>
      <t xml:space="preserve">~ If </t>
    </r>
    <r>
      <rPr>
        <b/>
        <i/>
        <sz val="10"/>
        <rFont val="Arial"/>
        <family val="2"/>
      </rPr>
      <t>Yes</t>
    </r>
    <r>
      <rPr>
        <sz val="10"/>
        <rFont val="Arial"/>
        <family val="2"/>
      </rPr>
      <t xml:space="preserve">, is DHH's letter dated prior to start of construction?   </t>
    </r>
  </si>
  <si>
    <r>
      <t xml:space="preserve">2.* Is a project sign prominently displayed in </t>
    </r>
    <r>
      <rPr>
        <u/>
        <sz val="10"/>
        <rFont val="Arial"/>
        <family val="2"/>
      </rPr>
      <t>each</t>
    </r>
    <r>
      <rPr>
        <sz val="10"/>
        <rFont val="Arial"/>
        <family val="2"/>
      </rPr>
      <t xml:space="preserve"> target area of the project?</t>
    </r>
  </si>
  <si>
    <t>3. a. Identify resident inspector:</t>
  </si>
  <si>
    <r>
      <t xml:space="preserve">b. Was inspector's </t>
    </r>
    <r>
      <rPr>
        <u/>
        <sz val="10"/>
        <rFont val="Arial"/>
        <family val="2"/>
      </rPr>
      <t>Qualification Certificate</t>
    </r>
    <r>
      <rPr>
        <sz val="10"/>
        <rFont val="Arial"/>
        <family val="2"/>
      </rPr>
      <t xml:space="preserve"> sent to OCD prior to construction?</t>
    </r>
  </si>
  <si>
    <t>4. Was ad for bids published once a week for 3 weeks according to State Bid Law?</t>
  </si>
  <si>
    <t>5. Did advertisement for bids include time/place of bid opening?</t>
  </si>
  <si>
    <t>6. Did advertisement for bids call bidders attention to the following?</t>
  </si>
  <si>
    <r>
      <rPr>
        <sz val="8"/>
        <color rgb="FF665B8E"/>
        <rFont val="Arial"/>
        <family val="2"/>
      </rPr>
      <t>●</t>
    </r>
    <r>
      <rPr>
        <sz val="10"/>
        <rFont val="Arial"/>
        <family val="2"/>
      </rPr>
      <t xml:space="preserve"> conditions of employment and minimum wages</t>
    </r>
  </si>
  <si>
    <r>
      <rPr>
        <sz val="8"/>
        <color rgb="FF665B8E"/>
        <rFont val="Arial"/>
        <family val="2"/>
      </rPr>
      <t>●</t>
    </r>
    <r>
      <rPr>
        <sz val="10"/>
        <rFont val="Arial"/>
        <family val="2"/>
      </rPr>
      <t xml:space="preserve"> Section 3  </t>
    </r>
  </si>
  <si>
    <r>
      <rPr>
        <sz val="8"/>
        <color rgb="FF665B8E"/>
        <rFont val="Arial"/>
        <family val="2"/>
      </rPr>
      <t>●</t>
    </r>
    <r>
      <rPr>
        <sz val="10"/>
        <rFont val="Arial"/>
        <family val="2"/>
      </rPr>
      <t xml:space="preserve"> E. O. 11246</t>
    </r>
  </si>
  <si>
    <r>
      <rPr>
        <sz val="8"/>
        <color rgb="FF665B8E"/>
        <rFont val="Arial"/>
        <family val="2"/>
      </rPr>
      <t>●</t>
    </r>
    <r>
      <rPr>
        <sz val="10"/>
        <rFont val="Arial"/>
        <family val="2"/>
      </rPr>
      <t xml:space="preserve"> Segregated Facility</t>
    </r>
  </si>
  <si>
    <t>7. Were there minutes of the bid opening and a tabulation of bids?</t>
  </si>
  <si>
    <t xml:space="preserve">~ Did grantee send OCD the itemized bid tabulation? </t>
  </si>
  <si>
    <t>8. Was the contract awarded to the lowest responsible bidder?</t>
  </si>
  <si>
    <t xml:space="preserve">9. Was the contract awarded within the time frame established in State Bid Law? </t>
  </si>
  <si>
    <t>10. Will grantee transfer ownership of system to another entity?</t>
  </si>
  <si>
    <r>
      <t xml:space="preserve">~ If </t>
    </r>
    <r>
      <rPr>
        <b/>
        <i/>
        <sz val="10"/>
        <rFont val="Arial"/>
        <family val="2"/>
      </rPr>
      <t>Yes</t>
    </r>
    <r>
      <rPr>
        <sz val="10"/>
        <rFont val="Arial"/>
        <family val="2"/>
      </rPr>
      <t xml:space="preserve">, was this approved during application review?  </t>
    </r>
  </si>
  <si>
    <t>Program Performance-
Administration (09)</t>
  </si>
  <si>
    <t>1. Number of units approved for:</t>
  </si>
  <si>
    <t>2. Does it appear the proposed rehab/replacement/reconstruction/demolition will</t>
  </si>
  <si>
    <r>
      <t xml:space="preserve">~ If </t>
    </r>
    <r>
      <rPr>
        <b/>
        <i/>
        <sz val="10"/>
        <rFont val="Arial"/>
        <family val="2"/>
      </rPr>
      <t>No</t>
    </r>
    <r>
      <rPr>
        <sz val="10"/>
        <rFont val="Arial"/>
        <family val="2"/>
      </rPr>
      <t>, explain.</t>
    </r>
    <r>
      <rPr>
        <i/>
        <sz val="10"/>
        <rFont val="Arial"/>
        <family val="2"/>
      </rPr>
      <t xml:space="preserve"> </t>
    </r>
  </si>
  <si>
    <t>3. Are the program guidelines being followed and, is a deferred loan/payment</t>
  </si>
  <si>
    <r>
      <t xml:space="preserve">~ If </t>
    </r>
    <r>
      <rPr>
        <b/>
        <i/>
        <sz val="10"/>
        <rFont val="Arial"/>
        <family val="2"/>
      </rPr>
      <t>Yes</t>
    </r>
    <r>
      <rPr>
        <sz val="10"/>
        <rFont val="Arial"/>
        <family val="2"/>
      </rPr>
      <t>, is the property being legally liened?</t>
    </r>
  </si>
  <si>
    <t>4. Are individual files being maintained for each rehabilitated unit?</t>
  </si>
  <si>
    <t>5. What standards are being used to determine the extent of rehabilitation that is necessary?</t>
  </si>
  <si>
    <t>6. Did advertisement call bidders attention to;</t>
  </si>
  <si>
    <r>
      <rPr>
        <sz val="8"/>
        <color rgb="FF665B8E"/>
        <rFont val="Arial"/>
        <family val="2"/>
      </rPr>
      <t>●</t>
    </r>
    <r>
      <rPr>
        <sz val="10"/>
        <rFont val="Arial"/>
        <family val="2"/>
      </rPr>
      <t xml:space="preserve"> Section 3  </t>
    </r>
    <r>
      <rPr>
        <i/>
        <sz val="10"/>
        <rFont val="Arial"/>
        <family val="2"/>
      </rPr>
      <t>and</t>
    </r>
    <r>
      <rPr>
        <sz val="10"/>
        <rFont val="Arial"/>
        <family val="2"/>
      </rPr>
      <t xml:space="preserve">  Section 109</t>
    </r>
  </si>
  <si>
    <r>
      <rPr>
        <sz val="8"/>
        <color rgb="FF665B8E"/>
        <rFont val="Arial"/>
        <family val="2"/>
      </rPr>
      <t>●</t>
    </r>
    <r>
      <rPr>
        <sz val="8"/>
        <rFont val="Arial"/>
        <family val="2"/>
      </rPr>
      <t xml:space="preserve"> </t>
    </r>
    <r>
      <rPr>
        <sz val="10"/>
        <rFont val="Arial"/>
        <family val="2"/>
      </rPr>
      <t>Segregated Facility</t>
    </r>
  </si>
  <si>
    <t>7. Are site inspections used for assuring timely completion of work and payments?</t>
  </si>
  <si>
    <t>a) Who performs the inspections?</t>
  </si>
  <si>
    <t>b) What is their prior experience?</t>
  </si>
  <si>
    <t>8. a) What is the average cost per,</t>
  </si>
  <si>
    <t>9. Did any individual grant/loan exceed the locally determined maximum average</t>
  </si>
  <si>
    <r>
      <t xml:space="preserve">~ If </t>
    </r>
    <r>
      <rPr>
        <b/>
        <i/>
        <sz val="10"/>
        <rFont val="Arial"/>
        <family val="2"/>
      </rPr>
      <t>Yes</t>
    </r>
    <r>
      <rPr>
        <sz val="10"/>
        <rFont val="Arial"/>
        <family val="2"/>
      </rPr>
      <t>, explain.</t>
    </r>
    <r>
      <rPr>
        <i/>
        <sz val="10"/>
        <rFont val="Arial"/>
        <family val="2"/>
      </rPr>
      <t xml:space="preserve"> </t>
    </r>
  </si>
  <si>
    <t>10. Have Rehabilitation guidelines [policies/procedures] been developed and</t>
  </si>
  <si>
    <t>11. Do the guidelines…</t>
  </si>
  <si>
    <r>
      <rPr>
        <sz val="8"/>
        <color rgb="FF665B8E"/>
        <rFont val="Arial"/>
        <family val="2"/>
      </rPr>
      <t>●</t>
    </r>
    <r>
      <rPr>
        <sz val="10"/>
        <rFont val="Arial"/>
        <family val="2"/>
      </rPr>
      <t xml:space="preserve"> state eligibility requirements for participation including household income, </t>
    </r>
  </si>
  <si>
    <r>
      <rPr>
        <sz val="8"/>
        <color rgb="FF665B8E"/>
        <rFont val="Arial"/>
        <family val="2"/>
      </rPr>
      <t>●</t>
    </r>
    <r>
      <rPr>
        <sz val="10"/>
        <rFont val="Arial"/>
        <family val="2"/>
      </rPr>
      <t xml:space="preserve"> establish a maximum average grant and/or loan limitation considering the condition</t>
    </r>
  </si>
  <si>
    <r>
      <rPr>
        <sz val="8"/>
        <color rgb="FF665B8E"/>
        <rFont val="Arial"/>
        <family val="2"/>
      </rPr>
      <t>●</t>
    </r>
    <r>
      <rPr>
        <sz val="10"/>
        <rFont val="Arial"/>
        <family val="2"/>
      </rPr>
      <t xml:space="preserve"> identity a property rehabilitation standard? (</t>
    </r>
    <r>
      <rPr>
        <i/>
        <sz val="10"/>
        <rFont val="Arial"/>
        <family val="2"/>
      </rPr>
      <t>Section 8 Housing Quality</t>
    </r>
  </si>
  <si>
    <r>
      <rPr>
        <sz val="8"/>
        <color rgb="FF665B8E"/>
        <rFont val="Arial"/>
        <family val="2"/>
      </rPr>
      <t xml:space="preserve">● </t>
    </r>
    <r>
      <rPr>
        <sz val="10"/>
        <rFont val="Arial"/>
        <family val="2"/>
      </rPr>
      <t>require each Rehabilitated unit to comply at a minimum with the Section 8 Housing</t>
    </r>
  </si>
  <si>
    <r>
      <rPr>
        <sz val="8"/>
        <color rgb="FF665B8E"/>
        <rFont val="Arial"/>
        <family val="2"/>
      </rPr>
      <t>●</t>
    </r>
    <r>
      <rPr>
        <sz val="10"/>
        <color rgb="FF665B8E"/>
        <rFont val="Arial"/>
        <family val="2"/>
      </rPr>
      <t xml:space="preserve"> </t>
    </r>
    <r>
      <rPr>
        <sz val="10"/>
        <rFont val="Arial"/>
        <family val="2"/>
      </rPr>
      <t xml:space="preserve">require each unit to comply with the Fire Administration Authorization Act </t>
    </r>
  </si>
  <si>
    <r>
      <rPr>
        <sz val="8"/>
        <color rgb="FF665B8E"/>
        <rFont val="Arial"/>
        <family val="2"/>
      </rPr>
      <t>●</t>
    </r>
    <r>
      <rPr>
        <sz val="10"/>
        <rFont val="Arial"/>
        <family val="2"/>
      </rPr>
      <t xml:space="preserve"> establish procedures to ensure compliance with the Lead-Based Paint regulations?</t>
    </r>
  </si>
  <si>
    <r>
      <rPr>
        <sz val="8"/>
        <color rgb="FF665B8E"/>
        <rFont val="Arial"/>
        <family val="2"/>
      </rPr>
      <t>●</t>
    </r>
    <r>
      <rPr>
        <sz val="10"/>
        <rFont val="Arial"/>
        <family val="2"/>
      </rPr>
      <t xml:space="preserve"> clearly identify eligible Rehabilitation costs?</t>
    </r>
  </si>
  <si>
    <r>
      <rPr>
        <sz val="8"/>
        <color rgb="FF665B8E"/>
        <rFont val="Arial"/>
        <family val="2"/>
      </rPr>
      <t>●</t>
    </r>
    <r>
      <rPr>
        <sz val="10"/>
        <rFont val="Arial"/>
        <family val="2"/>
      </rPr>
      <t xml:space="preserve"> define the roles and responsibilities of program staff and the property owner</t>
    </r>
  </si>
  <si>
    <r>
      <rPr>
        <sz val="8"/>
        <color rgb="FF665B8E"/>
        <rFont val="Arial"/>
        <family val="2"/>
      </rPr>
      <t>●</t>
    </r>
    <r>
      <rPr>
        <sz val="10"/>
        <rFont val="Arial"/>
        <family val="2"/>
      </rPr>
      <t xml:space="preserve"> include or reference all procedures and forms for application processing</t>
    </r>
  </si>
  <si>
    <r>
      <rPr>
        <i/>
        <sz val="8"/>
        <color rgb="FF665B8E"/>
        <rFont val="Arial"/>
        <family val="2"/>
      </rPr>
      <t>●</t>
    </r>
    <r>
      <rPr>
        <i/>
        <sz val="10"/>
        <rFont val="Arial"/>
        <family val="2"/>
      </rPr>
      <t xml:space="preserve"> if applicable,</t>
    </r>
    <r>
      <rPr>
        <sz val="10"/>
        <rFont val="Arial"/>
        <family val="2"/>
      </rPr>
      <t xml:space="preserve">establish a coordinated relationship with the local code </t>
    </r>
  </si>
  <si>
    <r>
      <rPr>
        <sz val="8"/>
        <color rgb="FF665B8E"/>
        <rFont val="Arial"/>
        <family val="2"/>
      </rPr>
      <t>●</t>
    </r>
    <r>
      <rPr>
        <sz val="10"/>
        <rFont val="Arial"/>
        <family val="2"/>
      </rPr>
      <t xml:space="preserve"> include actions to recruit and assist contractors?  (</t>
    </r>
    <r>
      <rPr>
        <i/>
        <sz val="10"/>
        <rFont val="Arial"/>
        <family val="2"/>
      </rPr>
      <t>small, minority and/or female</t>
    </r>
    <r>
      <rPr>
        <sz val="10"/>
        <rFont val="Arial"/>
        <family val="2"/>
      </rPr>
      <t>)</t>
    </r>
  </si>
  <si>
    <r>
      <rPr>
        <sz val="8"/>
        <color rgb="FF665B8E"/>
        <rFont val="Arial"/>
        <family val="2"/>
      </rPr>
      <t xml:space="preserve">● </t>
    </r>
    <r>
      <rPr>
        <sz val="10"/>
        <rFont val="Arial"/>
        <family val="2"/>
      </rPr>
      <t>include minimum qualifications for contractors, and provide for the evaluation</t>
    </r>
  </si>
  <si>
    <r>
      <rPr>
        <sz val="8"/>
        <color rgb="FF665B8E"/>
        <rFont val="Arial"/>
        <family val="2"/>
      </rPr>
      <t>●</t>
    </r>
    <r>
      <rPr>
        <sz val="10"/>
        <rFont val="Arial"/>
        <family val="2"/>
      </rPr>
      <t xml:space="preserve"> include appropriate measures to deny participation to contractors who fail to</t>
    </r>
  </si>
  <si>
    <r>
      <rPr>
        <sz val="8"/>
        <color rgb="FF665B8E"/>
        <rFont val="Arial"/>
        <family val="2"/>
      </rPr>
      <t>●</t>
    </r>
    <r>
      <rPr>
        <sz val="10"/>
        <rFont val="Arial"/>
        <family val="2"/>
      </rPr>
      <t xml:space="preserve"> require the preparation of a detailed work write-up and cost estimate for each unit?</t>
    </r>
  </si>
  <si>
    <r>
      <rPr>
        <sz val="8"/>
        <color rgb="FF665B8E"/>
        <rFont val="Arial"/>
        <family val="2"/>
      </rPr>
      <t>●</t>
    </r>
    <r>
      <rPr>
        <sz val="10"/>
        <color rgb="FF665B8E"/>
        <rFont val="Arial"/>
        <family val="2"/>
      </rPr>
      <t xml:space="preserve"> </t>
    </r>
    <r>
      <rPr>
        <sz val="10"/>
        <rFont val="Arial"/>
        <family val="2"/>
      </rPr>
      <t>include general Rehabilitation specifications that adequately prescribe</t>
    </r>
  </si>
  <si>
    <t>materials, methods and workmanship quality?</t>
  </si>
  <si>
    <r>
      <rPr>
        <sz val="8"/>
        <color rgb="FF665B8E"/>
        <rFont val="Arial"/>
        <family val="2"/>
      </rPr>
      <t>●</t>
    </r>
    <r>
      <rPr>
        <sz val="10"/>
        <rFont val="Arial"/>
        <family val="2"/>
      </rPr>
      <t xml:space="preserve"> include a grievance procedure or other mechanism to correct deficiencies in</t>
    </r>
  </si>
  <si>
    <t>1. Was household income data verified?</t>
  </si>
  <si>
    <t>2. Is information available which indicates that the eligibility criteria of the program</t>
  </si>
  <si>
    <t>3. Was the work write-up and/or plans signed by the owner?</t>
  </si>
  <si>
    <t>4. Were bids in line with the preliminary cost estimates and work write-up?</t>
  </si>
  <si>
    <t>5. Was contracting done on a competitive basis?</t>
  </si>
  <si>
    <t>6. Contractor:</t>
  </si>
  <si>
    <t>7. Was D.S.S. contracted to verify that the contractor(s) is current in his child support</t>
  </si>
  <si>
    <t>8. Was contractor's general liability and workman's compensation insurance verified?</t>
  </si>
  <si>
    <t>9. Does the contract include:</t>
  </si>
  <si>
    <t>10. Was the homeowner required to temporarily relocate to another unit?</t>
  </si>
  <si>
    <t>11. Were systematic site inspections made prior to making progress payments?</t>
  </si>
  <si>
    <t>12. Was a final inspection made upon receipt of the final invoice from the contractor?</t>
  </si>
  <si>
    <t>13. Is there a dated notification "Watch Out for Lead-Based Paint Poisoning" form signed</t>
  </si>
  <si>
    <t>14. Are homeowners being insured through the national flood insurance program?</t>
  </si>
  <si>
    <t>15. Was this home in a flood zone?</t>
  </si>
  <si>
    <t>16. Did grantee address deficiencies identified in the application? (handicapped features, etc.)</t>
  </si>
  <si>
    <t>17. Was the job completed in accordance with the contract and warranty?</t>
  </si>
  <si>
    <t>18. Was a "Notice of Acceptance of Work" issued?</t>
  </si>
  <si>
    <t>19. Was a "Notification of Release of Lien" and applicable warranties received from the</t>
  </si>
  <si>
    <t>20. Was final payment made at the end of the required lien period?</t>
  </si>
  <si>
    <t>21. Was a lien filed on the rehab unit at the clerk of court's office as per our minimum five</t>
  </si>
  <si>
    <r>
      <t xml:space="preserve">~ If </t>
    </r>
    <r>
      <rPr>
        <b/>
        <i/>
        <sz val="10"/>
        <rFont val="Arial"/>
        <family val="2"/>
      </rPr>
      <t>Yes</t>
    </r>
    <r>
      <rPr>
        <sz val="10"/>
        <rFont val="Arial"/>
        <family val="2"/>
      </rPr>
      <t>,</t>
    </r>
  </si>
  <si>
    <r>
      <t xml:space="preserve">~ If </t>
    </r>
    <r>
      <rPr>
        <b/>
        <i/>
        <sz val="10"/>
        <rFont val="Arial"/>
        <family val="2"/>
      </rPr>
      <t>Yes</t>
    </r>
    <r>
      <rPr>
        <sz val="10"/>
        <rFont val="Arial"/>
        <family val="2"/>
      </rPr>
      <t>, did grantee follow its adopted Floodplain Ordinance for construction?</t>
    </r>
    <r>
      <rPr>
        <i/>
        <sz val="10"/>
        <rFont val="Arial"/>
        <family val="2"/>
      </rPr>
      <t xml:space="preserve"> </t>
    </r>
  </si>
  <si>
    <r>
      <rPr>
        <sz val="8"/>
        <color rgb="FF665B8E"/>
        <rFont val="Arial"/>
        <family val="2"/>
      </rPr>
      <t>●</t>
    </r>
    <r>
      <rPr>
        <sz val="10"/>
        <rFont val="Arial"/>
        <family val="2"/>
      </rPr>
      <t xml:space="preserve"> Title VI Clause</t>
    </r>
  </si>
  <si>
    <r>
      <rPr>
        <sz val="8"/>
        <color rgb="FF665B8E"/>
        <rFont val="Arial"/>
        <family val="2"/>
      </rPr>
      <t>●</t>
    </r>
    <r>
      <rPr>
        <sz val="10"/>
        <rFont val="Arial"/>
        <family val="2"/>
      </rPr>
      <t xml:space="preserve"> E.O. 11246 Standard Clause (</t>
    </r>
    <r>
      <rPr>
        <i/>
        <sz val="10"/>
        <rFont val="Arial"/>
        <family val="2"/>
      </rPr>
      <t>above $10K</t>
    </r>
    <r>
      <rPr>
        <sz val="10"/>
        <rFont val="Arial"/>
        <family val="2"/>
      </rPr>
      <t>) or 3 paragraph E.O. Provisions (</t>
    </r>
    <r>
      <rPr>
        <i/>
        <sz val="10"/>
        <rFont val="Arial"/>
        <family val="2"/>
      </rPr>
      <t>$10K or less</t>
    </r>
    <r>
      <rPr>
        <sz val="10"/>
        <rFont val="Arial"/>
        <family val="2"/>
      </rPr>
      <t>)</t>
    </r>
  </si>
  <si>
    <r>
      <rPr>
        <sz val="8"/>
        <color rgb="FF665B8E"/>
        <rFont val="Arial"/>
        <family val="2"/>
      </rPr>
      <t xml:space="preserve">● </t>
    </r>
    <r>
      <rPr>
        <sz val="10"/>
        <rFont val="Arial"/>
        <family val="2"/>
      </rPr>
      <t>Notice of Requirement for Affirmative Action (</t>
    </r>
    <r>
      <rPr>
        <i/>
        <sz val="10"/>
        <rFont val="Arial"/>
        <family val="2"/>
      </rPr>
      <t>above $10,000</t>
    </r>
    <r>
      <rPr>
        <sz val="10"/>
        <rFont val="Arial"/>
        <family val="2"/>
      </rPr>
      <t>)</t>
    </r>
  </si>
  <si>
    <r>
      <rPr>
        <sz val="8"/>
        <color rgb="FF665B8E"/>
        <rFont val="Arial"/>
        <family val="2"/>
      </rPr>
      <t>●</t>
    </r>
    <r>
      <rPr>
        <sz val="10"/>
        <rFont val="Arial"/>
        <family val="2"/>
      </rPr>
      <t xml:space="preserve"> Standard E.O. 11246 Specifications (</t>
    </r>
    <r>
      <rPr>
        <i/>
        <sz val="10"/>
        <rFont val="Arial"/>
        <family val="2"/>
      </rPr>
      <t>goals inserted - above $10,000</t>
    </r>
    <r>
      <rPr>
        <sz val="10"/>
        <rFont val="Arial"/>
        <family val="2"/>
      </rPr>
      <t>)</t>
    </r>
  </si>
  <si>
    <r>
      <rPr>
        <sz val="8"/>
        <color rgb="FF665B8E"/>
        <rFont val="Arial"/>
        <family val="2"/>
      </rPr>
      <t xml:space="preserve">● </t>
    </r>
    <r>
      <rPr>
        <sz val="10"/>
        <rFont val="Arial"/>
        <family val="2"/>
      </rPr>
      <t>Section 109 Clause</t>
    </r>
  </si>
  <si>
    <r>
      <rPr>
        <sz val="8"/>
        <color rgb="FF665B8E"/>
        <rFont val="Arial"/>
        <family val="2"/>
      </rPr>
      <t>●</t>
    </r>
    <r>
      <rPr>
        <sz val="10"/>
        <rFont val="Arial"/>
        <family val="2"/>
      </rPr>
      <t xml:space="preserve"> Section 3 Clause</t>
    </r>
  </si>
  <si>
    <r>
      <rPr>
        <sz val="8"/>
        <color rgb="FF665B8E"/>
        <rFont val="Arial"/>
        <family val="2"/>
      </rPr>
      <t>●</t>
    </r>
    <r>
      <rPr>
        <sz val="10"/>
        <rFont val="Arial"/>
        <family val="2"/>
      </rPr>
      <t xml:space="preserve"> Segregated Facilities Clause</t>
    </r>
  </si>
  <si>
    <r>
      <rPr>
        <sz val="8"/>
        <color rgb="FF665B8E"/>
        <rFont val="Arial"/>
        <family val="2"/>
      </rPr>
      <t>●</t>
    </r>
    <r>
      <rPr>
        <sz val="10"/>
        <rFont val="Arial"/>
        <family val="2"/>
      </rPr>
      <t xml:space="preserve"> Lead Base Paint Clause</t>
    </r>
  </si>
  <si>
    <r>
      <rPr>
        <sz val="8"/>
        <color rgb="FF665B8E"/>
        <rFont val="Arial"/>
        <family val="2"/>
      </rPr>
      <t>●</t>
    </r>
    <r>
      <rPr>
        <sz val="10"/>
        <rFont val="Arial"/>
        <family val="2"/>
      </rPr>
      <t xml:space="preserve"> Fire Administration Authorization Act of 1992</t>
    </r>
  </si>
  <si>
    <r>
      <rPr>
        <sz val="8"/>
        <color rgb="FF665B8E"/>
        <rFont val="Arial"/>
        <family val="2"/>
      </rPr>
      <t>●</t>
    </r>
    <r>
      <rPr>
        <sz val="10"/>
        <rFont val="Arial"/>
        <family val="2"/>
      </rPr>
      <t xml:space="preserve"> Access to Records/Maintenance of Records Clause</t>
    </r>
  </si>
  <si>
    <r>
      <rPr>
        <sz val="8"/>
        <color rgb="FF665B8E"/>
        <rFont val="Arial"/>
        <family val="2"/>
      </rPr>
      <t>●</t>
    </r>
    <r>
      <rPr>
        <sz val="10"/>
        <rFont val="Arial"/>
        <family val="2"/>
      </rPr>
      <t xml:space="preserve"> Conflict of Interest</t>
    </r>
  </si>
  <si>
    <r>
      <rPr>
        <sz val="8"/>
        <color rgb="FF665B8E"/>
        <rFont val="Arial"/>
        <family val="2"/>
      </rPr>
      <t xml:space="preserve">● </t>
    </r>
    <r>
      <rPr>
        <sz val="10"/>
        <rFont val="Arial"/>
        <family val="2"/>
      </rPr>
      <t>Contractor/Subcontractor certification of EEO HUD 950.1 and 950.2 (</t>
    </r>
    <r>
      <rPr>
        <i/>
        <sz val="10"/>
        <rFont val="Arial"/>
        <family val="2"/>
      </rPr>
      <t>above $10,000</t>
    </r>
    <r>
      <rPr>
        <sz val="10"/>
        <rFont val="Arial"/>
        <family val="2"/>
      </rPr>
      <t>)</t>
    </r>
  </si>
  <si>
    <r>
      <rPr>
        <sz val="8"/>
        <color rgb="FF665B8E"/>
        <rFont val="Arial"/>
        <family val="2"/>
      </rPr>
      <t xml:space="preserve">● </t>
    </r>
    <r>
      <rPr>
        <sz val="10"/>
        <rFont val="Arial"/>
        <family val="2"/>
      </rPr>
      <t>Was the unit  inspected for Section 8 compliance?</t>
    </r>
  </si>
  <si>
    <r>
      <rPr>
        <sz val="8"/>
        <color rgb="FF665B8E"/>
        <rFont val="Arial"/>
        <family val="2"/>
      </rPr>
      <t>●</t>
    </r>
    <r>
      <rPr>
        <sz val="10"/>
        <rFont val="Arial"/>
        <family val="2"/>
      </rPr>
      <t xml:space="preserve"> Did this unit pass ____ or fail ____ Section 8 compliance?</t>
    </r>
  </si>
  <si>
    <r>
      <rPr>
        <sz val="8"/>
        <color rgb="FF665B8E"/>
        <rFont val="Arial"/>
        <family val="2"/>
      </rPr>
      <t>●</t>
    </r>
    <r>
      <rPr>
        <sz val="10"/>
        <rFont val="Arial"/>
        <family val="2"/>
      </rPr>
      <t xml:space="preserve"> Was the homeowner notified of the pass/fail status of this unit? </t>
    </r>
  </si>
  <si>
    <t>Civil Rights: 504 / EO /
MBE/Sec. 3/FH (04)</t>
  </si>
  <si>
    <t>1. Did application include acquisition by purchase or donation?</t>
  </si>
  <si>
    <t>2. Does plan identify a person who is responsible for displacement and</t>
  </si>
  <si>
    <r>
      <t xml:space="preserve">~ If </t>
    </r>
    <r>
      <rPr>
        <b/>
        <i/>
        <sz val="10"/>
        <rFont val="Arial"/>
        <family val="2"/>
      </rPr>
      <t>Yes</t>
    </r>
    <r>
      <rPr>
        <sz val="10"/>
        <rFont val="Arial"/>
        <family val="2"/>
      </rPr>
      <t>, note name of contact person:</t>
    </r>
  </si>
  <si>
    <t>3. Was a person or business displaced as a result of this program?</t>
  </si>
  <si>
    <t>~ If Yes, print Part 2 of the Checklist.</t>
  </si>
  <si>
    <t>5. Did grantee's public notice for the public hearing state the following would be discussed?</t>
  </si>
  <si>
    <t>● amount of funds available for community development and housing needs,</t>
  </si>
  <si>
    <t>● range of eligible activities and estimated amounts for activities that will benefit</t>
  </si>
  <si>
    <t>● applicant's plans for minimizing displacement and the provision of</t>
  </si>
  <si>
    <t>● information of the applicant's past CDBG performance.</t>
  </si>
  <si>
    <t>● after the first public hearing was held</t>
  </si>
  <si>
    <t>● after all forms in the application were dated</t>
  </si>
  <si>
    <t>● prior to application submittal?</t>
  </si>
  <si>
    <t>6. Did the notice encourage citizens, particularly those of low/mod income and</t>
  </si>
  <si>
    <t>7. Did the notice state that accommodations would be provided for non-English</t>
  </si>
  <si>
    <t>8. Were five calendar days allowed for notification of the public hearing?</t>
  </si>
  <si>
    <t>11. Was the second public notice published:</t>
  </si>
  <si>
    <t>12. Was the second public notice published a minimum of 7 calendar days prior to</t>
  </si>
  <si>
    <t>13. Was the following information included in the grantee's second public notice?</t>
  </si>
  <si>
    <t>● the opportunity to comment on the application &amp; place and time to review</t>
  </si>
  <si>
    <t>Grantee was required to submit "Summary of Previous  Actions Taken" for review as a condition of the</t>
  </si>
  <si>
    <t>contract.  So, Questions 1 - 5 should have been reviewed prior to on-site monitoring.</t>
  </si>
  <si>
    <t>14, 23 Did advertisement for bids call bidders attention to the following:</t>
  </si>
  <si>
    <t>● Section 3</t>
  </si>
  <si>
    <t>● E. O. 11246</t>
  </si>
  <si>
    <t>● Segregated Facility</t>
  </si>
  <si>
    <t>17-22, 25-28. Is grantee's grant award more than $200,000?</t>
  </si>
  <si>
    <r>
      <t xml:space="preserve">~ If </t>
    </r>
    <r>
      <rPr>
        <b/>
        <i/>
        <sz val="10"/>
        <rFont val="Arial"/>
        <family val="2"/>
      </rPr>
      <t>Yes</t>
    </r>
    <r>
      <rPr>
        <sz val="10"/>
        <rFont val="Arial"/>
        <family val="2"/>
      </rPr>
      <t>, what were the conditions of their request?</t>
    </r>
  </si>
  <si>
    <t xml:space="preserve">4. Did the Historic Preservation Officer request additional information </t>
  </si>
  <si>
    <t>5. Are there any delinquent financial reports?</t>
  </si>
  <si>
    <t>6. Does grantee have more than one open CDBG grant?</t>
  </si>
  <si>
    <t>9. Date 1st administration invoice:</t>
  </si>
  <si>
    <t>10. Were there internal control findings relevant to the program in the recent audit?</t>
  </si>
  <si>
    <t>1. Did grantee have prior approval from OCD to use Force Account?</t>
  </si>
  <si>
    <t>and minimum wages? (Answer: Yes, No or N/A)</t>
  </si>
  <si>
    <t>29. Did the local government receive a fully executed Verification of Wage Decision and Contractor Eligibility</t>
  </si>
  <si>
    <t>31. Was the "Notice of Contract Award" sent to OCD?</t>
  </si>
  <si>
    <t>27. Did advertisement for bids call bidders attention to the conditions of employment</t>
  </si>
  <si>
    <t>32. Was the Notice of Contract Award received by OCD within 30 days of the award date?</t>
  </si>
  <si>
    <t>33. Was the construction contract awarded more than 90 days after the bid opening?</t>
  </si>
  <si>
    <t>3. Were grant funds used for all or part of a professional service contract(s)?</t>
  </si>
  <si>
    <t xml:space="preserve">4. Consulting Fees OCD allowed for; </t>
  </si>
  <si>
    <t xml:space="preserve">12. Amount grantee awarded for general admin: (do not include pre-agreement $$)
</t>
  </si>
  <si>
    <t>13. Did DHH review/approve plans/specs for the sewer/water project?</t>
  </si>
  <si>
    <t>16. Was ad for bids published once a week for 3 weeks according to State Bid Law?</t>
  </si>
  <si>
    <t>17. Did advertisement for bids include time/place of bid opening?</t>
  </si>
  <si>
    <r>
      <t>~ Did grantee send OCD the itemized bid tabulation?</t>
    </r>
    <r>
      <rPr>
        <sz val="8"/>
        <rFont val="Arial"/>
        <family val="2"/>
      </rPr>
      <t xml:space="preserve"> [required beginning FY'06]</t>
    </r>
  </si>
  <si>
    <t>a. Identify resident inspector:</t>
  </si>
  <si>
    <t>b. Was inspector's Qualification Certificate sent to OCD prior to construction?</t>
  </si>
  <si>
    <t>1. Did the grant provide hook-ups or service line repairs to L/M families?</t>
  </si>
  <si>
    <t>2. Budget changes greater than 10% or program changes that delete, add or change</t>
  </si>
  <si>
    <t>~ If Yes, was the Program Amendment approved?</t>
  </si>
  <si>
    <t>3. Is the program progressing in accordance with the time schedule?</t>
  </si>
  <si>
    <t>3. Does the grantee have another on-going grant, conditionally closed grant or grant</t>
  </si>
  <si>
    <t>Physical address of city hall or parish courthouse:</t>
  </si>
  <si>
    <t>1. Did application include acquisition by purchase or donation or lease?</t>
  </si>
  <si>
    <r>
      <t xml:space="preserve">~ If </t>
    </r>
    <r>
      <rPr>
        <b/>
        <i/>
        <sz val="10"/>
        <rFont val="Arial"/>
        <family val="2"/>
      </rPr>
      <t>Yes</t>
    </r>
    <r>
      <rPr>
        <sz val="10"/>
        <rFont val="Arial"/>
        <family val="2"/>
      </rPr>
      <t>, was the acquisition process started after grant award?</t>
    </r>
  </si>
  <si>
    <r>
      <t xml:space="preserve">~ If </t>
    </r>
    <r>
      <rPr>
        <b/>
        <i/>
        <sz val="10"/>
        <rFont val="Arial"/>
        <family val="2"/>
      </rPr>
      <t>No</t>
    </r>
    <r>
      <rPr>
        <sz val="10"/>
        <rFont val="Arial"/>
        <family val="2"/>
      </rPr>
      <t>, should the application have included acquisition?</t>
    </r>
  </si>
  <si>
    <t>2. If property was acquired for the project prior to the application, should the</t>
  </si>
  <si>
    <t>Uniform Act have been applicable?</t>
  </si>
  <si>
    <t>3. Was documentation of ownership or maintenance on file for grantee owned property or servitude acquired</t>
  </si>
  <si>
    <t>[land acquired from another public agency, temporary construction servitude/easement, voluntary acquisition, leases less than 15</t>
  </si>
  <si>
    <t>yrs.]</t>
  </si>
  <si>
    <t>3. Was exempt acquisition involved?</t>
  </si>
  <si>
    <r>
      <t xml:space="preserve">~ If </t>
    </r>
    <r>
      <rPr>
        <b/>
        <i/>
        <sz val="10"/>
        <rFont val="Arial"/>
        <family val="2"/>
      </rPr>
      <t>Yes</t>
    </r>
    <r>
      <rPr>
        <sz val="10"/>
        <rFont val="Arial"/>
        <family val="2"/>
      </rPr>
      <t>, identify type of exempt acquisition under A., B., C., and/or D. below.</t>
    </r>
  </si>
  <si>
    <r>
      <rPr>
        <sz val="10"/>
        <rFont val="Arial"/>
        <family val="2"/>
      </rPr>
      <t>A.</t>
    </r>
    <r>
      <rPr>
        <b/>
        <sz val="10"/>
        <rFont val="Arial"/>
        <family val="2"/>
      </rPr>
      <t xml:space="preserve"> Acquisition from another public agency?</t>
    </r>
  </si>
  <si>
    <t>1) Identify other public agency:</t>
  </si>
  <si>
    <t>2) Identify documentation; i.e., title, map, transfer, deed.</t>
  </si>
  <si>
    <r>
      <rPr>
        <sz val="10"/>
        <rFont val="Arial"/>
        <family val="2"/>
      </rPr>
      <t>B.</t>
    </r>
    <r>
      <rPr>
        <b/>
        <sz val="10"/>
        <rFont val="Arial"/>
        <family val="2"/>
      </rPr>
      <t xml:space="preserve"> Temporary Construction Servitudes or Easements?</t>
    </r>
  </si>
  <si>
    <t>1) Is there a signed agreement from all property owners?</t>
  </si>
  <si>
    <t xml:space="preserve">2) Does it include provisions for the contractor to survey, layout and  </t>
  </si>
  <si>
    <t>[OCD recommends this]</t>
  </si>
  <si>
    <r>
      <rPr>
        <sz val="10"/>
        <rFont val="Arial"/>
        <family val="2"/>
      </rPr>
      <t>C.</t>
    </r>
    <r>
      <rPr>
        <b/>
        <sz val="10"/>
        <rFont val="Arial"/>
        <family val="2"/>
      </rPr>
      <t xml:space="preserve"> Leases?</t>
    </r>
  </si>
  <si>
    <r>
      <rPr>
        <sz val="10"/>
        <rFont val="Arial"/>
        <family val="2"/>
      </rPr>
      <t>D.</t>
    </r>
    <r>
      <rPr>
        <b/>
        <sz val="10"/>
        <rFont val="Arial"/>
        <family val="2"/>
      </rPr>
      <t xml:space="preserve"> Voluntary acquisition?</t>
    </r>
  </si>
  <si>
    <t>1) Is there an adopted Voluntary Acquisition Policy?</t>
  </si>
  <si>
    <t>2) Was a public solicitation notice published in the local newspaper</t>
  </si>
  <si>
    <r>
      <t xml:space="preserve">~ If </t>
    </r>
    <r>
      <rPr>
        <b/>
        <i/>
        <sz val="10"/>
        <rFont val="Arial"/>
        <family val="2"/>
      </rPr>
      <t>Yes</t>
    </r>
    <r>
      <rPr>
        <sz val="10"/>
        <rFont val="Arial"/>
        <family val="2"/>
      </rPr>
      <t>, did the notice explain or were the owners advised that unless</t>
    </r>
  </si>
  <si>
    <r>
      <t xml:space="preserve">~ If </t>
    </r>
    <r>
      <rPr>
        <b/>
        <i/>
        <sz val="10"/>
        <rFont val="Arial"/>
        <family val="2"/>
      </rPr>
      <t>No</t>
    </r>
    <r>
      <rPr>
        <sz val="10"/>
        <rFont val="Arial"/>
        <family val="2"/>
      </rPr>
      <t>, how was notification achieved?</t>
    </r>
  </si>
  <si>
    <t xml:space="preserve">3) Were there at least two properties in the community which met the </t>
  </si>
  <si>
    <r>
      <t xml:space="preserve">~ If </t>
    </r>
    <r>
      <rPr>
        <b/>
        <i/>
        <sz val="10"/>
        <rFont val="Arial"/>
        <family val="2"/>
      </rPr>
      <t>No</t>
    </r>
    <r>
      <rPr>
        <sz val="10"/>
        <rFont val="Arial"/>
        <family val="2"/>
      </rPr>
      <t>, then the Voluntary Acquisition process cannot be completed.</t>
    </r>
  </si>
  <si>
    <r>
      <t xml:space="preserve">~ If </t>
    </r>
    <r>
      <rPr>
        <b/>
        <i/>
        <sz val="10"/>
        <rFont val="Arial"/>
        <family val="2"/>
      </rPr>
      <t>Yes</t>
    </r>
    <r>
      <rPr>
        <sz val="10"/>
        <rFont val="Arial"/>
        <family val="2"/>
      </rPr>
      <t>, why wasn't the Uniform Act followed?</t>
    </r>
  </si>
  <si>
    <t>4) How many parcels were acquired using the Voluntary Acquisition process?</t>
  </si>
  <si>
    <t>5) List owners involved:</t>
  </si>
  <si>
    <t>6) Did an appraisal establish fair market value?</t>
  </si>
  <si>
    <r>
      <t xml:space="preserve">~ If </t>
    </r>
    <r>
      <rPr>
        <b/>
        <i/>
        <sz val="10"/>
        <rFont val="Arial"/>
        <family val="2"/>
      </rPr>
      <t>No</t>
    </r>
    <r>
      <rPr>
        <sz val="10"/>
        <rFont val="Arial"/>
        <family val="2"/>
      </rPr>
      <t>, was the fair market value of the property established by a</t>
    </r>
  </si>
  <si>
    <t>1. Address of property acquired.</t>
  </si>
  <si>
    <t>2. Use of property prior to the beginning of the acquisition process.</t>
  </si>
  <si>
    <r>
      <t xml:space="preserve">3. Owners </t>
    </r>
    <r>
      <rPr>
        <sz val="9"/>
        <rFont val="Arial"/>
        <family val="2"/>
      </rPr>
      <t>(Indicate whether occupant).</t>
    </r>
  </si>
  <si>
    <t>4. Tenants.</t>
  </si>
  <si>
    <t xml:space="preserve">5. Current address and home and business telephone numbers of owners(s) to be interviewed. </t>
  </si>
  <si>
    <r>
      <t>6. Significant dates</t>
    </r>
    <r>
      <rPr>
        <sz val="11"/>
        <rFont val="Arial"/>
        <family val="2"/>
      </rPr>
      <t>.</t>
    </r>
  </si>
  <si>
    <r>
      <t xml:space="preserve">a. Date of Determination to Acquire: </t>
    </r>
    <r>
      <rPr>
        <sz val="9"/>
        <rFont val="Arial"/>
        <family val="2"/>
      </rPr>
      <t>(Date of LCDBG Application).</t>
    </r>
  </si>
  <si>
    <t>b. Date of "Notice of Intent to Acquire":</t>
  </si>
  <si>
    <r>
      <rPr>
        <sz val="10"/>
        <rFont val="Arial"/>
        <family val="2"/>
      </rPr>
      <t xml:space="preserve">c. </t>
    </r>
    <r>
      <rPr>
        <u/>
        <sz val="10"/>
        <rFont val="Arial"/>
        <family val="2"/>
      </rPr>
      <t>When a Public Agency Acquired Your Property</t>
    </r>
    <r>
      <rPr>
        <sz val="10"/>
        <rFont val="Arial"/>
        <family val="2"/>
      </rPr>
      <t xml:space="preserve">.  Date grantee provided owner with  </t>
    </r>
  </si>
  <si>
    <t>7. Was an appraisal required?</t>
  </si>
  <si>
    <r>
      <t xml:space="preserve">~ If </t>
    </r>
    <r>
      <rPr>
        <b/>
        <sz val="10"/>
        <rFont val="Arial"/>
        <family val="2"/>
      </rPr>
      <t>No</t>
    </r>
    <r>
      <rPr>
        <sz val="10"/>
        <rFont val="Arial"/>
        <family val="2"/>
      </rPr>
      <t>, explain why an appraisal was not required.</t>
    </r>
  </si>
  <si>
    <t>~ If an appraisal was not conducted because the property was valued at less than $10,000, list</t>
  </si>
  <si>
    <t>a. If requested by owner, did the grantee obtain an appraisal?</t>
  </si>
  <si>
    <t>b. Was a review appraisal conducted?</t>
  </si>
  <si>
    <t xml:space="preserve">c. Does the appraisal and review appraisal disregard the influence of the project </t>
  </si>
  <si>
    <t>d. Do you find the amount determined to be just compensation an acceptable</t>
  </si>
  <si>
    <t xml:space="preserve">e. Was the amount determined to be just compensation less than the grantee's approved appraisal </t>
  </si>
  <si>
    <r>
      <t xml:space="preserve">~  If </t>
    </r>
    <r>
      <rPr>
        <b/>
        <i/>
        <sz val="10"/>
        <rFont val="Arial"/>
        <family val="2"/>
      </rPr>
      <t>Yes</t>
    </r>
    <r>
      <rPr>
        <sz val="10"/>
        <rFont val="Arial"/>
        <family val="2"/>
      </rPr>
      <t>, explain.</t>
    </r>
  </si>
  <si>
    <t>f. Were the owners invited to accompany the appraisers on their inspection of</t>
  </si>
  <si>
    <t>b. Date owner accepts offer to donate, or rejects offer.</t>
  </si>
  <si>
    <t>~ If donated, was the donation process carried out in a proper manner?</t>
  </si>
  <si>
    <t>~ Did the owners indicate they felt pressured into waiving their right to just</t>
  </si>
  <si>
    <t>c. Date final contract entered into:</t>
  </si>
  <si>
    <t>d. Date condemnation proceedings initiated, if applicable:</t>
  </si>
  <si>
    <t>e. Date Quick Take proceedings initiated, if applicable:</t>
  </si>
  <si>
    <t>f. Date estimated just compensation deposited with court:</t>
  </si>
  <si>
    <t>g. Date title vested in agency:</t>
  </si>
  <si>
    <t>h. Date 90-day notice to vacate property:</t>
  </si>
  <si>
    <t>1. Is there a Residential Anti-displacement and Relocation file?</t>
  </si>
  <si>
    <r>
      <t xml:space="preserve">~ If </t>
    </r>
    <r>
      <rPr>
        <b/>
        <i/>
        <sz val="10"/>
        <rFont val="Arial"/>
        <family val="2"/>
      </rPr>
      <t>Yes</t>
    </r>
    <r>
      <rPr>
        <sz val="10"/>
        <rFont val="Arial"/>
        <family val="2"/>
      </rPr>
      <t>, does it contain the following information?</t>
    </r>
  </si>
  <si>
    <t>c.  Residential Anti-displacement/Relocation Certification</t>
  </si>
  <si>
    <t xml:space="preserve">d.  if applicable, regulations, information booklets, relocation claim forms </t>
  </si>
  <si>
    <t>~ If Yes, complete the Residential Relocation/Displacement Checklist (Part 2).</t>
  </si>
  <si>
    <r>
      <t>~ If Yes,</t>
    </r>
    <r>
      <rPr>
        <sz val="10"/>
        <rFont val="Arial"/>
        <family val="2"/>
      </rPr>
      <t xml:space="preserve"> was the acquisition subject to the Uniform Act?</t>
    </r>
  </si>
  <si>
    <t>~ If Yes, complete the Anti-displacement Checklist (Part 2).</t>
  </si>
  <si>
    <t xml:space="preserve">1. a. If grant provides hook-ups or service line repairs to L/M income families,  </t>
  </si>
  <si>
    <t>b. Were work authorizations obtained from the L/M property owners?</t>
  </si>
  <si>
    <t>4. If any complaints were filed, was the procedure followed?</t>
  </si>
  <si>
    <t>5. Did first public notice for the public hearing state the following would be discussed?</t>
  </si>
  <si>
    <t>6. Did the notice encourage citizens, particularly those of low/mod income &amp; residents of</t>
  </si>
  <si>
    <t>7. Did the notice state accommodations would be provided for non-English speaking and</t>
  </si>
  <si>
    <t>9. Is there a roster of those in attendance of the public hearing?</t>
  </si>
  <si>
    <t>10. Are there minutes of the public hearing?</t>
  </si>
  <si>
    <r>
      <t xml:space="preserve">~ If </t>
    </r>
    <r>
      <rPr>
        <b/>
        <sz val="10"/>
        <rFont val="Arial"/>
        <family val="2"/>
      </rPr>
      <t>Yes</t>
    </r>
    <r>
      <rPr>
        <sz val="10"/>
        <rFont val="Arial"/>
        <family val="2"/>
      </rPr>
      <t>, do they state the items in #5 above were discussed?</t>
    </r>
  </si>
  <si>
    <r>
      <t>[NOTE:</t>
    </r>
    <r>
      <rPr>
        <sz val="11"/>
        <rFont val="Arial"/>
        <family val="2"/>
      </rPr>
      <t xml:space="preserve"> If grantee was required to complete a self-evaluation, questions </t>
    </r>
  </si>
  <si>
    <r>
      <rPr>
        <sz val="11"/>
        <rFont val="Arial"/>
        <family val="2"/>
      </rPr>
      <t>1-5 should be answered in regards to the self-evaluation.</t>
    </r>
    <r>
      <rPr>
        <b/>
        <sz val="11"/>
        <rFont val="Arial"/>
        <family val="2"/>
      </rPr>
      <t>]</t>
    </r>
  </si>
  <si>
    <t>c. Is a copy of the grantees' "Summary of Previous Actions Taken" on file?</t>
  </si>
  <si>
    <r>
      <t xml:space="preserve">b. were facilities identified as "new" and "existing"? </t>
    </r>
    <r>
      <rPr>
        <sz val="9"/>
        <rFont val="Arial"/>
        <family val="2"/>
      </rPr>
      <t xml:space="preserve"> ("existing" means constructed,</t>
    </r>
  </si>
  <si>
    <r>
      <t xml:space="preserve">~ If </t>
    </r>
    <r>
      <rPr>
        <b/>
        <i/>
        <sz val="9.5"/>
        <rFont val="Arial"/>
        <family val="2"/>
      </rPr>
      <t>Yes</t>
    </r>
    <r>
      <rPr>
        <sz val="9.5"/>
        <rFont val="Arial"/>
        <family val="2"/>
      </rPr>
      <t>, continue.</t>
    </r>
  </si>
  <si>
    <r>
      <t xml:space="preserve">~ If </t>
    </r>
    <r>
      <rPr>
        <b/>
        <i/>
        <sz val="9.5"/>
        <rFont val="Arial"/>
        <family val="2"/>
      </rPr>
      <t>No</t>
    </r>
    <r>
      <rPr>
        <sz val="9.5"/>
        <rFont val="Arial"/>
        <family val="2"/>
      </rPr>
      <t>, continue.</t>
    </r>
  </si>
  <si>
    <r>
      <t xml:space="preserve">~ If </t>
    </r>
    <r>
      <rPr>
        <b/>
        <i/>
        <sz val="9.5"/>
        <rFont val="Arial"/>
        <family val="2"/>
      </rPr>
      <t>No</t>
    </r>
    <r>
      <rPr>
        <sz val="9.5"/>
        <rFont val="Arial"/>
        <family val="2"/>
      </rPr>
      <t xml:space="preserve">, inaccessibility must be addressed in </t>
    </r>
    <r>
      <rPr>
        <b/>
        <sz val="9.5"/>
        <rFont val="Arial"/>
        <family val="2"/>
      </rPr>
      <t>Transition Plan</t>
    </r>
    <r>
      <rPr>
        <sz val="9.5"/>
        <rFont val="Arial"/>
        <family val="2"/>
      </rPr>
      <t xml:space="preserve"> below.</t>
    </r>
  </si>
  <si>
    <t>e. are reasonable accommodations made for a qualified applicant or employee</t>
  </si>
  <si>
    <t>f. Based on your observations of the grantee's facilities, are there any obvious</t>
  </si>
  <si>
    <r>
      <t xml:space="preserve">~ If </t>
    </r>
    <r>
      <rPr>
        <b/>
        <i/>
        <sz val="9"/>
        <rFont val="Arial"/>
        <family val="2"/>
      </rPr>
      <t>Yes</t>
    </r>
    <r>
      <rPr>
        <sz val="9"/>
        <rFont val="Arial"/>
        <family val="2"/>
      </rPr>
      <t>, continue.</t>
    </r>
  </si>
  <si>
    <t xml:space="preserve">If either of the above was answered YES, did the grantee complete a self-evaluation </t>
  </si>
  <si>
    <t>for this project?</t>
  </si>
  <si>
    <r>
      <t xml:space="preserve">~ If </t>
    </r>
    <r>
      <rPr>
        <b/>
        <i/>
        <sz val="9.5"/>
        <rFont val="Arial"/>
        <family val="2"/>
      </rPr>
      <t>Yes</t>
    </r>
    <r>
      <rPr>
        <sz val="9.5"/>
        <rFont val="Arial"/>
        <family val="2"/>
      </rPr>
      <t xml:space="preserve">, </t>
    </r>
  </si>
  <si>
    <t>10. Are EEO guidelines followed or EEO language included in ads for vacancies?</t>
  </si>
  <si>
    <t>11. Are EEO posters posted or is an EEO slogan printed on grantee's stationary?</t>
  </si>
  <si>
    <t>12. Is employment data maintained?</t>
  </si>
  <si>
    <t xml:space="preserve">13. Has grantee been cited by a state or federal agency for EEO non-compliance </t>
  </si>
  <si>
    <t>14. Did the advertisement for bids for construction call bidders' attention to:</t>
  </si>
  <si>
    <t>15. Did bid/contract documents contain:</t>
  </si>
  <si>
    <t>● E/O 11246</t>
  </si>
  <si>
    <t>● Segregated Facilities</t>
  </si>
  <si>
    <t>● E/O provisions for contracts not subject to E/O 11246 ($10,000 &amp; under)</t>
  </si>
  <si>
    <t>● E/O provisions for contract subject to E/O 11246 (above $10,000)</t>
  </si>
  <si>
    <t>● Certification of Non-Segregated Facilities clause (above $10,000)</t>
  </si>
  <si>
    <t>16. Did grantee encourage and/or achieve MBE participation?</t>
  </si>
  <si>
    <r>
      <rPr>
        <sz val="8"/>
        <color rgb="FF665B8E"/>
        <rFont val="Arial"/>
        <family val="2"/>
      </rPr>
      <t>●</t>
    </r>
    <r>
      <rPr>
        <sz val="9"/>
        <rFont val="Arial"/>
        <family val="2"/>
      </rPr>
      <t xml:space="preserve"> new hires - 30%</t>
    </r>
  </si>
  <si>
    <r>
      <rPr>
        <sz val="8"/>
        <color rgb="FF665B8E"/>
        <rFont val="Arial"/>
        <family val="2"/>
      </rPr>
      <t xml:space="preserve">● </t>
    </r>
    <r>
      <rPr>
        <sz val="9"/>
        <rFont val="Arial"/>
        <family val="2"/>
      </rPr>
      <t>contracting with Section 3 professional services contractors - 3%</t>
    </r>
  </si>
  <si>
    <r>
      <rPr>
        <sz val="8"/>
        <color rgb="FF665B8E"/>
        <rFont val="Arial"/>
        <family val="2"/>
      </rPr>
      <t xml:space="preserve">● </t>
    </r>
    <r>
      <rPr>
        <sz val="9"/>
        <rFont val="Arial"/>
        <family val="2"/>
      </rPr>
      <t>contracting with Section 3 construction contractors - 10%</t>
    </r>
  </si>
  <si>
    <t xml:space="preserve">17. Is grantee maintaining a certification file for Section 3 employees </t>
  </si>
  <si>
    <t>a. How many Sec. 3 businesses are on file?</t>
  </si>
  <si>
    <t>b. How many Sec. 3 employees are on file?</t>
  </si>
  <si>
    <t>18. Did grantee hire employees to work on this project?</t>
  </si>
  <si>
    <r>
      <t xml:space="preserve">~ If </t>
    </r>
    <r>
      <rPr>
        <b/>
        <i/>
        <sz val="10"/>
        <rFont val="Arial"/>
        <family val="2"/>
      </rPr>
      <t>Yes</t>
    </r>
    <r>
      <rPr>
        <sz val="10"/>
        <rFont val="Arial"/>
        <family val="2"/>
      </rPr>
      <t>, what percentage were Section 3 residents?</t>
    </r>
  </si>
  <si>
    <t>19. Did grantee enter into construction contracts over $100,000?</t>
  </si>
  <si>
    <r>
      <t xml:space="preserve">~ If </t>
    </r>
    <r>
      <rPr>
        <b/>
        <i/>
        <sz val="10"/>
        <rFont val="Arial"/>
        <family val="2"/>
      </rPr>
      <t>Yes</t>
    </r>
    <r>
      <rPr>
        <sz val="10"/>
        <rFont val="Arial"/>
        <family val="2"/>
      </rPr>
      <t xml:space="preserve">, did grantee meet the 10% contracting goal?   </t>
    </r>
  </si>
  <si>
    <t>20. If CDBG paid for them, was the 3% contracting goal met for professional services?</t>
  </si>
  <si>
    <t>~  If contracting or hiring goals for construction and/or professional services contracts were not met, list impediments</t>
  </si>
  <si>
    <t>and efforts taken by grantee to comply.</t>
  </si>
  <si>
    <t xml:space="preserve">21. Did the advertisement for bids for construction call bidders' attention to Section </t>
  </si>
  <si>
    <t>3?</t>
  </si>
  <si>
    <t>Employment and Business Opportunities clauses?</t>
  </si>
  <si>
    <t>22. Did bid/contract document contain the Section 3 Compliance for Training,</t>
  </si>
  <si>
    <t xml:space="preserve">23. Contractor(s) 'Section 3' Documents   </t>
  </si>
  <si>
    <t>a. Was a complete 'Section 3' plan prepared including Tables A &amp; B?</t>
  </si>
  <si>
    <t>b. Section 3 Certification</t>
  </si>
  <si>
    <t>24. Subcontractor(s) 'Section 3' Documents</t>
  </si>
  <si>
    <t>a. Section 3 and Segregated Facilities Certification</t>
  </si>
  <si>
    <t>b. Section 3 Plan including Tables A &amp; B</t>
  </si>
  <si>
    <t>25. a. Did the prime contractor(s) have any new hires?</t>
  </si>
  <si>
    <r>
      <t xml:space="preserve">~ If </t>
    </r>
    <r>
      <rPr>
        <b/>
        <i/>
        <sz val="10"/>
        <rFont val="Arial"/>
        <family val="2"/>
      </rPr>
      <t>Yes</t>
    </r>
    <r>
      <rPr>
        <sz val="10"/>
        <rFont val="Arial"/>
        <family val="2"/>
      </rPr>
      <t xml:space="preserve">, did the contractor(s) meet the 30% goal?   </t>
    </r>
  </si>
  <si>
    <t>b. Did the prime contractor(s) hire any subcontractors?</t>
  </si>
  <si>
    <r>
      <t xml:space="preserve">~ If </t>
    </r>
    <r>
      <rPr>
        <b/>
        <i/>
        <sz val="10"/>
        <rFont val="Arial"/>
        <family val="2"/>
      </rPr>
      <t>Yes</t>
    </r>
    <r>
      <rPr>
        <sz val="10"/>
        <rFont val="Arial"/>
        <family val="2"/>
      </rPr>
      <t xml:space="preserve">, did the contractor(s) meet the 10% goal?   </t>
    </r>
  </si>
  <si>
    <r>
      <t xml:space="preserve">~ If </t>
    </r>
    <r>
      <rPr>
        <b/>
        <i/>
        <sz val="10"/>
        <rFont val="Arial"/>
        <family val="2"/>
      </rPr>
      <t>Yes</t>
    </r>
    <r>
      <rPr>
        <sz val="10"/>
        <rFont val="Arial"/>
        <family val="2"/>
      </rPr>
      <t xml:space="preserve">, did the subcontractor(s) meet the 30% goal?   </t>
    </r>
  </si>
  <si>
    <t>26. Did the subcontractor(s) have any new hires?</t>
  </si>
  <si>
    <t>27. If hiring goals were not met, list impediments and efforts taken by contractors and subcontractors to comply.</t>
  </si>
  <si>
    <t>28. Was a complaint made to HUD by a Section 3 resident or business that challenged</t>
  </si>
  <si>
    <t>a. What is the status of the complaint?</t>
  </si>
  <si>
    <t>b. Was there a finding of non-compliance?</t>
  </si>
  <si>
    <t xml:space="preserve">29. Identify actions taken or scheduled to be taken to further fair housing during this project/contract period.  </t>
  </si>
  <si>
    <r>
      <rPr>
        <sz val="10"/>
        <rFont val="Arial"/>
        <family val="2"/>
      </rPr>
      <t>30.</t>
    </r>
    <r>
      <rPr>
        <b/>
        <sz val="10"/>
        <rFont val="Arial"/>
        <family val="2"/>
      </rPr>
      <t xml:space="preserve"> FAIR HOUSING ASSESSMENT:</t>
    </r>
  </si>
  <si>
    <t>31. Have any fair housing complaints been recorded?</t>
  </si>
  <si>
    <r>
      <t xml:space="preserve">~ If </t>
    </r>
    <r>
      <rPr>
        <b/>
        <i/>
        <sz val="11"/>
        <rFont val="Arial"/>
        <family val="2"/>
      </rPr>
      <t>No</t>
    </r>
    <r>
      <rPr>
        <sz val="11"/>
        <rFont val="Arial"/>
        <family val="2"/>
      </rPr>
      <t>, complete remainder of checklist.</t>
    </r>
  </si>
  <si>
    <r>
      <t xml:space="preserve"> ~ If </t>
    </r>
    <r>
      <rPr>
        <b/>
        <i/>
        <sz val="10"/>
        <rFont val="Arial"/>
        <family val="2"/>
      </rPr>
      <t>Yes</t>
    </r>
    <r>
      <rPr>
        <sz val="10"/>
        <rFont val="Arial"/>
        <family val="2"/>
      </rPr>
      <t xml:space="preserve">, what were the conditions of their request? </t>
    </r>
  </si>
  <si>
    <r>
      <t xml:space="preserve">~ If </t>
    </r>
    <r>
      <rPr>
        <b/>
        <i/>
        <sz val="10"/>
        <rFont val="Arial"/>
        <family val="2"/>
      </rPr>
      <t>Yes</t>
    </r>
    <r>
      <rPr>
        <sz val="10"/>
        <rFont val="Arial"/>
        <family val="2"/>
      </rPr>
      <t>, was the ERR amended and sent to OCD for review?</t>
    </r>
  </si>
  <si>
    <r>
      <t xml:space="preserve">~ If </t>
    </r>
    <r>
      <rPr>
        <b/>
        <i/>
        <sz val="10"/>
        <rFont val="Arial"/>
        <family val="2"/>
      </rPr>
      <t>Not</t>
    </r>
    <r>
      <rPr>
        <sz val="10"/>
        <rFont val="Arial"/>
        <family val="2"/>
      </rPr>
      <t>, note the date an amended ERR will be submitted:</t>
    </r>
  </si>
  <si>
    <t xml:space="preserve">3. Has an activity or project site changed since review of the ERR and/or grant application? </t>
  </si>
  <si>
    <t>4. Did the Historic Preservation Officer request additional information before or</t>
  </si>
  <si>
    <r>
      <t xml:space="preserve">1. Does grantee have adequate financial records?  </t>
    </r>
    <r>
      <rPr>
        <sz val="9"/>
        <rFont val="Arial"/>
        <family val="2"/>
      </rPr>
      <t xml:space="preserve"> [Statement of Revenues,</t>
    </r>
  </si>
  <si>
    <t>2. Are the YTD financial records reasonably current?</t>
  </si>
  <si>
    <t>3. Are the financial records accurate?</t>
  </si>
  <si>
    <t>4. Are the records prepared on an accrual basis?</t>
  </si>
  <si>
    <r>
      <t xml:space="preserve">~ If </t>
    </r>
    <r>
      <rPr>
        <b/>
        <i/>
        <sz val="10"/>
        <rFont val="Arial"/>
        <family val="2"/>
      </rPr>
      <t>No</t>
    </r>
    <r>
      <rPr>
        <sz val="10"/>
        <rFont val="Arial"/>
        <family val="2"/>
      </rPr>
      <t>, make an Area of Concern.</t>
    </r>
  </si>
  <si>
    <t>5. Are there any delinquent annual financial reports?</t>
  </si>
  <si>
    <t>6. Does grantee have more than one open LCDBG grant?</t>
  </si>
  <si>
    <r>
      <t xml:space="preserve">~ If </t>
    </r>
    <r>
      <rPr>
        <b/>
        <i/>
        <sz val="10"/>
        <rFont val="Arial"/>
        <family val="2"/>
      </rPr>
      <t>Yes</t>
    </r>
    <r>
      <rPr>
        <sz val="10"/>
        <rFont val="Arial"/>
        <family val="2"/>
      </rPr>
      <t>, are they accounted for separately?</t>
    </r>
  </si>
  <si>
    <t>7. Has program income been received?</t>
  </si>
  <si>
    <r>
      <t xml:space="preserve">~ If </t>
    </r>
    <r>
      <rPr>
        <b/>
        <i/>
        <sz val="10"/>
        <rFont val="Arial"/>
        <family val="2"/>
      </rPr>
      <t>Yes</t>
    </r>
    <r>
      <rPr>
        <sz val="10"/>
        <rFont val="Arial"/>
        <family val="2"/>
      </rPr>
      <t>, has it been returned to the State?</t>
    </r>
  </si>
  <si>
    <t>8. Does grantee properly maintain program records?  [contract, authorization to</t>
  </si>
  <si>
    <t xml:space="preserve">10. Were there internal control findings relevant to the CDBG program in the </t>
  </si>
  <si>
    <t>11. Does the internal control structure support the representations made in the</t>
  </si>
  <si>
    <r>
      <rPr>
        <sz val="8"/>
        <color rgb="FF665B8E"/>
        <rFont val="Arial"/>
        <family val="2"/>
      </rPr>
      <t>●</t>
    </r>
    <r>
      <rPr>
        <sz val="10"/>
        <rFont val="Arial"/>
        <family val="2"/>
      </rPr>
      <t xml:space="preserve"> approval of invoices</t>
    </r>
  </si>
  <si>
    <r>
      <rPr>
        <sz val="8"/>
        <color rgb="FF665B8E"/>
        <rFont val="Arial"/>
        <family val="2"/>
      </rPr>
      <t>●</t>
    </r>
    <r>
      <rPr>
        <sz val="10"/>
        <rFont val="Arial"/>
        <family val="2"/>
      </rPr>
      <t xml:space="preserve"> recording of LCDBG financial transactions</t>
    </r>
  </si>
  <si>
    <r>
      <rPr>
        <sz val="9"/>
        <color rgb="FF665B8E"/>
        <rFont val="Arial"/>
        <family val="2"/>
      </rPr>
      <t xml:space="preserve">● </t>
    </r>
    <r>
      <rPr>
        <sz val="10"/>
        <rFont val="Arial"/>
        <family val="2"/>
      </rPr>
      <t>signing of the checks</t>
    </r>
  </si>
  <si>
    <t xml:space="preserve">12. Are there two signatures on the checks? </t>
  </si>
  <si>
    <t>13. Are checks pre-signed?</t>
  </si>
  <si>
    <t>14. Are all employees handling financial transactions bonded?</t>
  </si>
  <si>
    <t xml:space="preserve">15. Are there any discrepancies in the reporting of revenues and expenditures </t>
  </si>
  <si>
    <t>16. Were purchases of supplies and leasing of equipment justified according</t>
  </si>
  <si>
    <r>
      <t xml:space="preserve">17. Are accounting records </t>
    </r>
    <r>
      <rPr>
        <sz val="9"/>
        <rFont val="Arial"/>
        <family val="2"/>
      </rPr>
      <t>[journal entries]</t>
    </r>
    <r>
      <rPr>
        <sz val="10"/>
        <rFont val="Arial"/>
        <family val="2"/>
      </rPr>
      <t xml:space="preserve"> supported by adequate source</t>
    </r>
  </si>
  <si>
    <t xml:space="preserve">18. Was employee time charged to the LCDBG Program adequately documented </t>
  </si>
  <si>
    <r>
      <t xml:space="preserve">~ If </t>
    </r>
    <r>
      <rPr>
        <b/>
        <i/>
        <sz val="10"/>
        <rFont val="Arial"/>
        <family val="2"/>
      </rPr>
      <t>Yes</t>
    </r>
    <r>
      <rPr>
        <sz val="10"/>
        <rFont val="Arial"/>
        <family val="2"/>
      </rPr>
      <t>, are the transactions regarding employee time recorded properly in</t>
    </r>
  </si>
  <si>
    <t>19. Are LCDBG funds deposited in a non-interest bearing account?</t>
  </si>
  <si>
    <t>20. Are all checks pre-printed and pre-numbered?</t>
  </si>
  <si>
    <t>21. Are 'other' funds deposited in the LCDBG account?</t>
  </si>
  <si>
    <t>22. Are bank statements reconciled upon receipt?</t>
  </si>
  <si>
    <t>23. Is there evidence of a violation of the '3-day rule'?</t>
  </si>
  <si>
    <t>24. Financial Institution:</t>
  </si>
  <si>
    <t>25. Last cash disbursement:</t>
  </si>
  <si>
    <t>26. Were the grantee's accounting records and financial practices sufficient to:</t>
  </si>
  <si>
    <r>
      <t xml:space="preserve">a. permit the preparation of required financial reports? </t>
    </r>
    <r>
      <rPr>
        <sz val="9"/>
        <rFont val="Arial"/>
        <family val="2"/>
      </rPr>
      <t>(2 CFR 200.302(a))</t>
    </r>
  </si>
  <si>
    <t>b. permit the tracing of LCDBG funds to establish that such funds have not</t>
  </si>
  <si>
    <t>1. Did grantee have prior written approval from OCD to use 'Force Account"?</t>
  </si>
  <si>
    <t>5</t>
  </si>
  <si>
    <t xml:space="preserve">2. Were interviews completed?  </t>
  </si>
  <si>
    <t xml:space="preserve">3. Were weekly payrolls submitted and </t>
  </si>
  <si>
    <t xml:space="preserve">4. Did a company owner/officer or a person </t>
  </si>
  <si>
    <t xml:space="preserve">5. Did inspection reports provide the basic elements needed to verify Davis-Bacon; i.e., </t>
  </si>
  <si>
    <t>6. Did the wage decision(s) have all job classifications needed by each contractor based on factors such as</t>
  </si>
  <si>
    <t>7. Were proper additional classifications requested?</t>
  </si>
  <si>
    <t xml:space="preserve">8. Did the payrolls (or corrected payrolls) </t>
  </si>
  <si>
    <t>Yes       No</t>
  </si>
  <si>
    <t xml:space="preserve">properly classify workers? </t>
  </si>
  <si>
    <t>9. Did the wage decision(s) require fringes for any classification used by each contractor?</t>
  </si>
  <si>
    <t xml:space="preserve"> Yes</t>
  </si>
  <si>
    <t>No     Yes</t>
  </si>
  <si>
    <t>Yes    No</t>
  </si>
  <si>
    <r>
      <t>13. Were Davis-Bacon compensation requirements met?</t>
    </r>
    <r>
      <rPr>
        <sz val="9"/>
        <rFont val="Arial"/>
        <family val="2"/>
      </rPr>
      <t xml:space="preserve"> (Without having to make restitution)</t>
    </r>
  </si>
  <si>
    <t xml:space="preserve">16. Was there any overtime? </t>
  </si>
  <si>
    <t xml:space="preserve">      Yes</t>
  </si>
  <si>
    <t>22. Has the requirement for a LSER been triggered?</t>
  </si>
  <si>
    <t xml:space="preserve">24. Based on activity thus far, should the Final Wage Compliance Report reflect restitution?   </t>
  </si>
  <si>
    <t>25. Were there "other" deductions on the payroll reports?</t>
  </si>
  <si>
    <t>29. Did the advertisement for bids for construction call bidders attention to</t>
  </si>
  <si>
    <t>conditions of employment and minimum wage rates to be paid under the</t>
  </si>
  <si>
    <t>contract?</t>
  </si>
  <si>
    <t>30. Did the bid/contract document contain the following:</t>
  </si>
  <si>
    <r>
      <t>● The</t>
    </r>
    <r>
      <rPr>
        <u/>
        <sz val="10"/>
        <rFont val="Arial"/>
        <family val="2"/>
      </rPr>
      <t xml:space="preserve"> proper</t>
    </r>
    <r>
      <rPr>
        <sz val="10"/>
        <rFont val="Arial"/>
        <family val="2"/>
      </rPr>
      <t xml:space="preserve"> federal wage decision(s)</t>
    </r>
  </si>
  <si>
    <t>● The Federal Labor Standards Provisions</t>
  </si>
  <si>
    <t>31. Did the local government receive a fully executed Verification of Wage Decision and Contractor</t>
  </si>
  <si>
    <t>33. Was the "Notice of Contract Award" sent to OCD?</t>
  </si>
  <si>
    <t>35. Was the construction contract awarded more than 90 days after bid opening?</t>
  </si>
  <si>
    <r>
      <t xml:space="preserve">36. Was the </t>
    </r>
    <r>
      <rPr>
        <u/>
        <sz val="10"/>
        <rFont val="Arial"/>
        <family val="2"/>
      </rPr>
      <t>proper</t>
    </r>
    <r>
      <rPr>
        <sz val="10"/>
        <rFont val="Arial"/>
        <family val="2"/>
      </rPr>
      <t xml:space="preserve"> wage decision made a part of the construction contract?</t>
    </r>
  </si>
  <si>
    <t>37. Were the Davis-Bacon and EEO posters accessible to workers?</t>
  </si>
  <si>
    <t xml:space="preserve">38. Was the Project Wage Rate Sheet or the Wage Decision, one of the two, </t>
  </si>
  <si>
    <t>1. Did the grantee adopt the State's sample procurement policy?</t>
  </si>
  <si>
    <t>~ Date adopted:</t>
  </si>
  <si>
    <t>2. Date contractor(s) cleared, if applicable:</t>
  </si>
  <si>
    <t>~ Is clearance date before contract date?</t>
  </si>
  <si>
    <r>
      <t xml:space="preserve">~ If </t>
    </r>
    <r>
      <rPr>
        <b/>
        <i/>
        <sz val="10"/>
        <rFont val="Arial"/>
        <family val="2"/>
      </rPr>
      <t>Yes</t>
    </r>
    <r>
      <rPr>
        <sz val="10"/>
        <rFont val="Arial"/>
        <family val="2"/>
      </rPr>
      <t xml:space="preserve">, complete Professional Service Contracts portion of checklist along with </t>
    </r>
  </si>
  <si>
    <t>Construction Contract portion</t>
  </si>
  <si>
    <r>
      <t xml:space="preserve">4. Identify all </t>
    </r>
    <r>
      <rPr>
        <b/>
        <sz val="10"/>
        <rFont val="Arial"/>
        <family val="2"/>
      </rPr>
      <t>professional services contracts</t>
    </r>
    <r>
      <rPr>
        <sz val="10"/>
        <rFont val="Arial"/>
        <family val="2"/>
      </rPr>
      <t xml:space="preserve"> executed by grantee.  Determine whether a line-item contract amount(s)</t>
    </r>
  </si>
  <si>
    <t xml:space="preserve"> exceeds the amount(s) allowed by OCD.</t>
  </si>
  <si>
    <t>government understands its obligation to pay the difference, and advise they amend their contract(s) accordingly.  Also,include a</t>
  </si>
  <si>
    <t>comment in your monitoring review letter.</t>
  </si>
  <si>
    <r>
      <rPr>
        <b/>
        <u/>
        <sz val="11"/>
        <rFont val="Arial"/>
        <family val="2"/>
      </rPr>
      <t>If applicable:</t>
    </r>
    <r>
      <rPr>
        <sz val="11"/>
        <rFont val="Arial"/>
        <family val="2"/>
      </rPr>
      <t xml:space="preserve"> If any one of the contract line-item amounts listed above exceeds the OCD approved amount, make sure the local</t>
    </r>
  </si>
  <si>
    <r>
      <rPr>
        <b/>
        <sz val="9.5"/>
        <rFont val="Arial"/>
        <family val="2"/>
      </rPr>
      <t>c)</t>
    </r>
    <r>
      <rPr>
        <sz val="9.5"/>
        <rFont val="Arial"/>
        <family val="2"/>
      </rPr>
      <t xml:space="preserve"> Testing:</t>
    </r>
  </si>
  <si>
    <t>6.      a. does grantee use a functioning TDD or the LA Relay System?</t>
  </si>
  <si>
    <t>7.      a. Has grantee designated a Section 504 coordinator?</t>
  </si>
  <si>
    <t xml:space="preserve"> Note time period - </t>
  </si>
  <si>
    <t>Instructions:</t>
  </si>
  <si>
    <t>3. Screen readers JAWS and NVDA announce the input message automatically when users access the cell.</t>
  </si>
  <si>
    <t>1. The "Desktop Review" sheet contains details of Desktop Review across cells A2:L585.</t>
  </si>
  <si>
    <t>No                 Yes</t>
  </si>
  <si>
    <t>(i.e., if the value of property was less than $10,000; voluntary acquisition; etc.)</t>
  </si>
  <si>
    <r>
      <rPr>
        <sz val="10"/>
        <rFont val="Arial"/>
        <family val="2"/>
      </rPr>
      <t xml:space="preserve">8. a. </t>
    </r>
    <r>
      <rPr>
        <u/>
        <sz val="10"/>
        <rFont val="Arial"/>
        <family val="2"/>
      </rPr>
      <t>Purchase Offer</t>
    </r>
    <r>
      <rPr>
        <sz val="10"/>
        <rFont val="Arial"/>
        <family val="2"/>
      </rPr>
      <t>. Prior to any bargaining, did grantee furnish owner a firm written offer stating all basic</t>
    </r>
  </si>
  <si>
    <r>
      <rPr>
        <sz val="10"/>
        <rFont val="Arial"/>
        <family val="2"/>
      </rPr>
      <t xml:space="preserve">i. </t>
    </r>
    <r>
      <rPr>
        <u/>
        <sz val="10"/>
        <rFont val="Arial"/>
        <family val="2"/>
      </rPr>
      <t>Summary Statement</t>
    </r>
    <r>
      <rPr>
        <sz val="10"/>
        <rFont val="Arial"/>
        <family val="2"/>
      </rPr>
      <t xml:space="preserve">. Did the grantee provide the owner with a "Statement of </t>
    </r>
  </si>
  <si>
    <r>
      <rPr>
        <sz val="10"/>
        <rFont val="Arial"/>
        <family val="2"/>
      </rPr>
      <t xml:space="preserve">j. </t>
    </r>
    <r>
      <rPr>
        <u/>
        <sz val="10"/>
        <rFont val="Arial"/>
        <family val="2"/>
      </rPr>
      <t>Payment of Just Compensation</t>
    </r>
    <r>
      <rPr>
        <sz val="10"/>
        <rFont val="Arial"/>
        <family val="2"/>
      </rPr>
      <t>. Did the owner receive the amount determined</t>
    </r>
  </si>
  <si>
    <r>
      <rPr>
        <sz val="10"/>
        <rFont val="Arial"/>
        <family val="2"/>
      </rPr>
      <t xml:space="preserve">k. </t>
    </r>
    <r>
      <rPr>
        <u/>
        <sz val="10"/>
        <rFont val="Arial"/>
        <family val="2"/>
      </rPr>
      <t>Settlement Costs</t>
    </r>
    <r>
      <rPr>
        <sz val="10"/>
        <rFont val="Arial"/>
        <family val="2"/>
      </rPr>
      <t xml:space="preserve">.  Has grantee paid all settlement costs as required? </t>
    </r>
    <r>
      <rPr>
        <sz val="8"/>
        <rFont val="Arial"/>
        <family val="2"/>
      </rPr>
      <t>(Sect. 303)</t>
    </r>
  </si>
  <si>
    <r>
      <rPr>
        <sz val="10"/>
        <rFont val="Arial"/>
        <family val="2"/>
      </rPr>
      <t xml:space="preserve">9. </t>
    </r>
    <r>
      <rPr>
        <u/>
        <sz val="10"/>
        <rFont val="Arial"/>
        <family val="2"/>
      </rPr>
      <t>General Acquisition Process</t>
    </r>
    <r>
      <rPr>
        <sz val="10"/>
        <rFont val="Arial"/>
        <family val="2"/>
      </rPr>
      <t>. Based on the available evidence, did the grantee carry out the acquisition</t>
    </r>
  </si>
  <si>
    <t>ii. Note method grantee used to make notification.</t>
  </si>
  <si>
    <t xml:space="preserve">Labor Standards </t>
  </si>
  <si>
    <t xml:space="preserve">No </t>
  </si>
  <si>
    <t>Yes      No</t>
  </si>
  <si>
    <t>Yes                         No</t>
  </si>
  <si>
    <t xml:space="preserve"> Who detected the Davis-Bacon deficiency(ies)?</t>
  </si>
  <si>
    <t>Have Davis-Bacon restitution procedures been initiated and/or completed?</t>
  </si>
  <si>
    <t>No                              Yes</t>
  </si>
  <si>
    <t>No        Yes</t>
  </si>
  <si>
    <r>
      <t xml:space="preserve">5. For the </t>
    </r>
    <r>
      <rPr>
        <u/>
        <sz val="10"/>
        <rFont val="Arial"/>
        <family val="2"/>
      </rPr>
      <t>Small Purchase</t>
    </r>
    <r>
      <rPr>
        <sz val="10"/>
        <rFont val="Arial"/>
        <family val="2"/>
      </rPr>
      <t xml:space="preserve"> method, does the file have…</t>
    </r>
  </si>
  <si>
    <t>● a minimum of 3 quotes rec'd by phone, fax or mail</t>
  </si>
  <si>
    <t>● documentation for basis of selection</t>
  </si>
  <si>
    <r>
      <t xml:space="preserve">6. The </t>
    </r>
    <r>
      <rPr>
        <u/>
        <sz val="10"/>
        <rFont val="Arial"/>
        <family val="2"/>
      </rPr>
      <t>Competitive Negotiation</t>
    </r>
    <r>
      <rPr>
        <sz val="10"/>
        <rFont val="Arial"/>
        <family val="2"/>
      </rPr>
      <t xml:space="preserve"> method.</t>
    </r>
  </si>
  <si>
    <r>
      <t>a. Using "</t>
    </r>
    <r>
      <rPr>
        <b/>
        <sz val="10"/>
        <rFont val="Arial"/>
        <family val="2"/>
      </rPr>
      <t>Requests for Proposals</t>
    </r>
    <r>
      <rPr>
        <sz val="10"/>
        <rFont val="Arial"/>
        <family val="2"/>
      </rPr>
      <t>", does the file have…</t>
    </r>
  </si>
  <si>
    <t>● a copy of the Request for Proposal?</t>
  </si>
  <si>
    <t>● Was RFP published in nearest MSA newspaper?</t>
  </si>
  <si>
    <t>● copies of proposals received?</t>
  </si>
  <si>
    <t>● a written evaluation of each proposal received?</t>
  </si>
  <si>
    <t>● evidence costs were reviewed for reasonableness</t>
  </si>
  <si>
    <t>● evidence the selection process was thorough and uniform</t>
  </si>
  <si>
    <r>
      <t>b. Using "</t>
    </r>
    <r>
      <rPr>
        <b/>
        <sz val="10"/>
        <rFont val="Arial"/>
        <family val="2"/>
      </rPr>
      <t>Statements of Qualifications</t>
    </r>
    <r>
      <rPr>
        <sz val="10"/>
        <rFont val="Arial"/>
        <family val="2"/>
      </rPr>
      <t>", does the file have…</t>
    </r>
  </si>
  <si>
    <t>● Was the request published in nearest MSA newspaper?</t>
  </si>
  <si>
    <t>● copies of statements received?</t>
  </si>
  <si>
    <t>● a written evaluation of each statement received?</t>
  </si>
  <si>
    <t>● evidence costs were reviewed for reasonableness?</t>
  </si>
  <si>
    <r>
      <t xml:space="preserve">7. For the </t>
    </r>
    <r>
      <rPr>
        <b/>
        <sz val="10"/>
        <rFont val="Arial"/>
        <family val="2"/>
      </rPr>
      <t>Non-competitive Negotiation</t>
    </r>
    <r>
      <rPr>
        <sz val="10"/>
        <rFont val="Arial"/>
        <family val="2"/>
      </rPr>
      <t xml:space="preserve"> method, does the file have…</t>
    </r>
  </si>
  <si>
    <t>● rationale for using this procurement method?</t>
  </si>
  <si>
    <t>● justification for services provided?</t>
  </si>
  <si>
    <t>● prior OCD approval?</t>
  </si>
  <si>
    <t>8. Does the contract include the following:</t>
  </si>
  <si>
    <t>● scope of services</t>
  </si>
  <si>
    <t>● contract amount, with breakout of fees by services</t>
  </si>
  <si>
    <t>● method of compensation</t>
  </si>
  <si>
    <r>
      <t xml:space="preserve">● contract date </t>
    </r>
    <r>
      <rPr>
        <sz val="9"/>
        <rFont val="Arial"/>
        <family val="2"/>
      </rPr>
      <t>(</t>
    </r>
    <r>
      <rPr>
        <i/>
        <sz val="9"/>
        <rFont val="Arial"/>
        <family val="2"/>
      </rPr>
      <t>make note of</t>
    </r>
    <r>
      <rPr>
        <sz val="9"/>
        <rFont val="Arial"/>
        <family val="2"/>
      </rPr>
      <t>)</t>
    </r>
  </si>
  <si>
    <t>● Termination for Cause, and Convenience Clause</t>
  </si>
  <si>
    <t>● Conflict of Interest Clause</t>
  </si>
  <si>
    <t>● Access to Records Clause</t>
  </si>
  <si>
    <t>● Retention of Records Clause</t>
  </si>
  <si>
    <t>9. Was contract amended?</t>
  </si>
  <si>
    <r>
      <t xml:space="preserve">~ If </t>
    </r>
    <r>
      <rPr>
        <b/>
        <i/>
        <sz val="10"/>
        <rFont val="Arial"/>
        <family val="2"/>
      </rPr>
      <t>Yes</t>
    </r>
    <r>
      <rPr>
        <sz val="10"/>
        <rFont val="Arial"/>
        <family val="2"/>
      </rPr>
      <t>, why?</t>
    </r>
  </si>
  <si>
    <r>
      <t xml:space="preserve">10. Was contract(s) executed </t>
    </r>
    <r>
      <rPr>
        <i/>
        <sz val="9"/>
        <rFont val="Arial"/>
        <family val="2"/>
      </rPr>
      <t xml:space="preserve">(signed) </t>
    </r>
    <r>
      <rPr>
        <sz val="10"/>
        <rFont val="Arial"/>
        <family val="2"/>
      </rPr>
      <t xml:space="preserve">by all parties before work </t>
    </r>
  </si>
  <si>
    <r>
      <t xml:space="preserve">~ If </t>
    </r>
    <r>
      <rPr>
        <b/>
        <i/>
        <sz val="10"/>
        <rFont val="Arial"/>
        <family val="2"/>
      </rPr>
      <t>No</t>
    </r>
    <r>
      <rPr>
        <sz val="10"/>
        <rFont val="Arial"/>
        <family val="2"/>
      </rPr>
      <t>,document dates involved:</t>
    </r>
  </si>
  <si>
    <t>11. Does consultant's contract stipulate 10% of contract amount will be held</t>
  </si>
  <si>
    <t>12. Amount awarded grantee for general admin less pre-agreement:</t>
  </si>
  <si>
    <t xml:space="preserve">~ Did grantee hold 5% for their administrative expenses? </t>
  </si>
  <si>
    <r>
      <t>(</t>
    </r>
    <r>
      <rPr>
        <u/>
        <sz val="10"/>
        <color theme="1"/>
        <rFont val="Arial"/>
        <family val="2"/>
      </rPr>
      <t>answer</t>
    </r>
    <r>
      <rPr>
        <sz val="10"/>
        <color theme="1"/>
        <rFont val="Arial"/>
        <family val="2"/>
      </rPr>
      <t xml:space="preserve">: </t>
    </r>
    <r>
      <rPr>
        <b/>
        <sz val="10"/>
        <color theme="1"/>
        <rFont val="Arial"/>
        <family val="2"/>
      </rPr>
      <t>Yes</t>
    </r>
    <r>
      <rPr>
        <sz val="10"/>
        <color theme="1"/>
        <rFont val="Arial"/>
        <family val="2"/>
      </rPr>
      <t xml:space="preserve">, </t>
    </r>
    <r>
      <rPr>
        <b/>
        <sz val="10"/>
        <color theme="1"/>
        <rFont val="Arial"/>
        <family val="2"/>
      </rPr>
      <t>No</t>
    </r>
    <r>
      <rPr>
        <sz val="10"/>
        <color theme="1"/>
        <rFont val="Arial"/>
        <family val="2"/>
      </rPr>
      <t xml:space="preserve"> or </t>
    </r>
    <r>
      <rPr>
        <b/>
        <sz val="10"/>
        <color theme="1"/>
        <rFont val="Arial"/>
        <family val="2"/>
      </rPr>
      <t>N/A</t>
    </r>
    <r>
      <rPr>
        <sz val="10"/>
        <color theme="1"/>
        <rFont val="Arial"/>
        <family val="2"/>
      </rPr>
      <t>)</t>
    </r>
  </si>
  <si>
    <r>
      <t xml:space="preserve">14. a. Is there a </t>
    </r>
    <r>
      <rPr>
        <u/>
        <sz val="10"/>
        <rFont val="Arial"/>
        <family val="2"/>
      </rPr>
      <t>Certificate for Compliance with Minimum Standards for</t>
    </r>
  </si>
  <si>
    <t>b. Has the State Fire Marshall issued a 'certificate of occupancy'?</t>
  </si>
  <si>
    <t>15. Will grantee transfer ownership of system to another entity?</t>
  </si>
  <si>
    <r>
      <t xml:space="preserve">~ If </t>
    </r>
    <r>
      <rPr>
        <b/>
        <i/>
        <sz val="10"/>
        <rFont val="Arial"/>
        <family val="2"/>
      </rPr>
      <t>Yes</t>
    </r>
    <r>
      <rPr>
        <sz val="10"/>
        <rFont val="Arial"/>
        <family val="2"/>
      </rPr>
      <t xml:space="preserve">, has an intergovernmental cooperative agreement been executed?  </t>
    </r>
  </si>
  <si>
    <t>18. Was a bid guarantee equivalent to 5% of bid submitted by the lowest bidder?</t>
  </si>
  <si>
    <t>19. Did bid/contract document contain the following?</t>
  </si>
  <si>
    <t xml:space="preserve">● Louisiana Uniform Public Work Bid Form </t>
  </si>
  <si>
    <t>● Certification of Compliance with Air and Water Acts Clause</t>
  </si>
  <si>
    <t>● Access to Records/Maintenance of Records Clause</t>
  </si>
  <si>
    <t>● Bonding and Insurance Requirements Clause</t>
  </si>
  <si>
    <r>
      <t xml:space="preserve">20. If applicable, were copies of all addendum(da) sent to all bidders </t>
    </r>
    <r>
      <rPr>
        <u val="double"/>
        <sz val="10"/>
        <rFont val="Arial"/>
        <family val="2"/>
      </rPr>
      <t>&amp; OCD</t>
    </r>
    <r>
      <rPr>
        <sz val="10"/>
        <rFont val="Arial"/>
        <family val="2"/>
      </rPr>
      <t>?</t>
    </r>
  </si>
  <si>
    <t>21. Were bid/contract documents reviewed by grantee's attorney?</t>
  </si>
  <si>
    <t>22. Did the selected bidder provide a signed attestation document re:</t>
  </si>
  <si>
    <t>a. Past criminal convictions &amp; verification of employees?</t>
  </si>
  <si>
    <t>b. Unpaid workers compensation insurance</t>
  </si>
  <si>
    <t>23. Were there minutes of the bid opening and a tabulation of bids?</t>
  </si>
  <si>
    <r>
      <t>~ Did grantee send OCD the itemized bid tabulation?</t>
    </r>
    <r>
      <rPr>
        <sz val="8"/>
        <rFont val="Arial"/>
        <family val="2"/>
      </rPr>
      <t xml:space="preserve"> </t>
    </r>
  </si>
  <si>
    <t xml:space="preserve">24. Was the contract awarded within the time frame established in State Bid Law? </t>
  </si>
  <si>
    <t>25. Was the contract awarded to the lowest responsible bidder?</t>
  </si>
  <si>
    <t>26. Did the contract document include all items contained in the bid package and</t>
  </si>
  <si>
    <t>27. Is there a performance bond and a payment bond for the contract amount?</t>
  </si>
  <si>
    <t>28. Were the U.S. Treasury Dept. and the LA Insurance Commissioner's Office</t>
  </si>
  <si>
    <t>29. a. Identify resident inspector:</t>
  </si>
  <si>
    <t>30. Are inspection reports available for review?</t>
  </si>
  <si>
    <r>
      <t xml:space="preserve">~ If </t>
    </r>
    <r>
      <rPr>
        <b/>
        <i/>
        <sz val="10"/>
        <rFont val="Arial"/>
        <family val="2"/>
      </rPr>
      <t>Yes</t>
    </r>
    <r>
      <rPr>
        <sz val="10"/>
        <rFont val="Arial"/>
        <family val="2"/>
      </rPr>
      <t xml:space="preserve">, are they signed by the inspector identified above?   </t>
    </r>
  </si>
  <si>
    <r>
      <t>31. Were change order(s) approved by OCD prior to execution by grantee?</t>
    </r>
    <r>
      <rPr>
        <sz val="9"/>
        <rFont val="Arial"/>
        <family val="2"/>
      </rPr>
      <t xml:space="preserve"> </t>
    </r>
  </si>
  <si>
    <t xml:space="preserve">32. Was a copy of the executed change order with all necessary signatures </t>
  </si>
  <si>
    <t>33. Has there been a final inspection of work?</t>
  </si>
  <si>
    <t>34. Has the 'Certificate of Substantial Completion' been recorded?</t>
  </si>
  <si>
    <t>35. Has final payment been made to contractor less retainage?</t>
  </si>
  <si>
    <t>36. Has the 'Clear Lien Certificate' been issued?</t>
  </si>
  <si>
    <t>37. Has contractor been paid their retainage?</t>
  </si>
  <si>
    <t>1. Were special assessments levied on property owners as a result of this</t>
  </si>
  <si>
    <t>2. Budget changes more than 10% or program changes that delete, add or change</t>
  </si>
  <si>
    <t>3. Is a project sign prominently displayed at each target area of the project?</t>
  </si>
  <si>
    <t>4. Is the program progressing in accordance with the current time schedule?</t>
  </si>
  <si>
    <r>
      <t xml:space="preserve">~ If </t>
    </r>
    <r>
      <rPr>
        <b/>
        <i/>
        <sz val="10"/>
        <rFont val="Arial"/>
        <family val="2"/>
      </rPr>
      <t>No</t>
    </r>
    <r>
      <rPr>
        <sz val="10"/>
        <rFont val="Arial"/>
        <family val="2"/>
      </rPr>
      <t>, list the activity(ies) that is behind schedule and explain why.</t>
    </r>
  </si>
  <si>
    <t>5. Do you think the grantee can meet the current time schedule?</t>
  </si>
  <si>
    <r>
      <t xml:space="preserve">~ If </t>
    </r>
    <r>
      <rPr>
        <b/>
        <i/>
        <sz val="10"/>
        <rFont val="Arial"/>
        <family val="2"/>
      </rPr>
      <t>No</t>
    </r>
    <r>
      <rPr>
        <sz val="10"/>
        <rFont val="Arial"/>
        <family val="2"/>
      </rPr>
      <t>, explain:</t>
    </r>
  </si>
  <si>
    <t>6. Was a revised schedule discussed?</t>
  </si>
  <si>
    <t>7. Are there problems which could make the overall program infeasible?</t>
  </si>
  <si>
    <t>1. Were the local government's files available for review, (not the grant consultant's) and does</t>
  </si>
  <si>
    <t>their CDBG filing system follow the model provided in the grantee handbook?</t>
  </si>
  <si>
    <t>2. Was it difficult to find information or documentation during the review?</t>
  </si>
  <si>
    <r>
      <t xml:space="preserve">~ If </t>
    </r>
    <r>
      <rPr>
        <b/>
        <i/>
        <sz val="10"/>
        <rFont val="Arial"/>
        <family val="2"/>
      </rPr>
      <t>Yes</t>
    </r>
    <r>
      <rPr>
        <sz val="10"/>
        <rFont val="Arial"/>
        <family val="2"/>
      </rPr>
      <t>, explain:</t>
    </r>
  </si>
  <si>
    <t>3. Does grantee have another active grant, conditionally closed grant or grant that received</t>
  </si>
  <si>
    <t>~ If Yes, view the local government's CDBG grant files and review past monitoring letters for</t>
  </si>
  <si>
    <t>repetitive deficiencies.</t>
  </si>
  <si>
    <t>May, 2024</t>
  </si>
  <si>
    <r>
      <t xml:space="preserve">~ If </t>
    </r>
    <r>
      <rPr>
        <b/>
        <i/>
        <sz val="10"/>
        <rFont val="Arial"/>
        <family val="2"/>
      </rPr>
      <t>No</t>
    </r>
    <r>
      <rPr>
        <sz val="10"/>
        <rFont val="Arial"/>
        <family val="2"/>
      </rPr>
      <t>, explain.</t>
    </r>
    <r>
      <rPr>
        <i/>
        <sz val="9"/>
        <rFont val="Arial"/>
        <family val="2"/>
      </rPr>
      <t xml:space="preserve"> </t>
    </r>
  </si>
  <si>
    <r>
      <rPr>
        <sz val="9"/>
        <color rgb="FF665B8E"/>
        <rFont val="Arial"/>
        <family val="2"/>
      </rPr>
      <t>●</t>
    </r>
    <r>
      <rPr>
        <sz val="10"/>
        <rFont val="Arial"/>
        <family val="2"/>
      </rPr>
      <t xml:space="preserve"> Section 3  </t>
    </r>
    <r>
      <rPr>
        <i/>
        <sz val="10"/>
        <rFont val="Arial"/>
        <family val="2"/>
      </rPr>
      <t>and</t>
    </r>
    <r>
      <rPr>
        <sz val="10"/>
        <rFont val="Arial"/>
        <family val="2"/>
      </rPr>
      <t xml:space="preserve">  Section 109</t>
    </r>
  </si>
  <si>
    <r>
      <rPr>
        <sz val="9"/>
        <color rgb="FF665B8E"/>
        <rFont val="Arial"/>
        <family val="2"/>
      </rPr>
      <t>●</t>
    </r>
    <r>
      <rPr>
        <sz val="10"/>
        <rFont val="Arial"/>
        <family val="2"/>
      </rPr>
      <t xml:space="preserve">  E. O. 11246</t>
    </r>
  </si>
  <si>
    <r>
      <rPr>
        <sz val="9"/>
        <color rgb="FF665B8E"/>
        <rFont val="Arial"/>
        <family val="2"/>
      </rPr>
      <t xml:space="preserve">●  </t>
    </r>
    <r>
      <rPr>
        <sz val="10"/>
        <rFont val="Arial"/>
        <family val="2"/>
      </rPr>
      <t>Segregated Facility</t>
    </r>
  </si>
  <si>
    <r>
      <t xml:space="preserve">~ If </t>
    </r>
    <r>
      <rPr>
        <b/>
        <i/>
        <sz val="10"/>
        <rFont val="Arial"/>
        <family val="2"/>
      </rPr>
      <t>Yes</t>
    </r>
    <r>
      <rPr>
        <sz val="10"/>
        <rFont val="Arial"/>
        <family val="2"/>
      </rPr>
      <t>, explain.</t>
    </r>
    <r>
      <rPr>
        <i/>
        <sz val="9"/>
        <rFont val="Arial"/>
        <family val="2"/>
      </rPr>
      <t xml:space="preserve"> </t>
    </r>
  </si>
  <si>
    <r>
      <t>10. Have Rehabilitation guidelines [</t>
    </r>
    <r>
      <rPr>
        <sz val="9"/>
        <rFont val="Arial"/>
        <family val="2"/>
      </rPr>
      <t>policies/procedures</t>
    </r>
    <r>
      <rPr>
        <sz val="10"/>
        <rFont val="Arial"/>
        <family val="2"/>
      </rPr>
      <t>] been developed and</t>
    </r>
  </si>
  <si>
    <r>
      <rPr>
        <sz val="9"/>
        <color rgb="FF665B8E"/>
        <rFont val="Arial"/>
        <family val="2"/>
      </rPr>
      <t>●</t>
    </r>
    <r>
      <rPr>
        <sz val="9.5"/>
        <rFont val="Arial"/>
        <family val="2"/>
      </rPr>
      <t xml:space="preserve"> state eligibility requirements for participation including household income, </t>
    </r>
  </si>
  <si>
    <r>
      <rPr>
        <sz val="9"/>
        <color rgb="FF665B8E"/>
        <rFont val="Arial"/>
        <family val="2"/>
      </rPr>
      <t>●</t>
    </r>
    <r>
      <rPr>
        <sz val="9.5"/>
        <rFont val="Arial"/>
        <family val="2"/>
      </rPr>
      <t xml:space="preserve"> establish a maximum average grant and/or loan limitation considering the condition</t>
    </r>
  </si>
  <si>
    <r>
      <rPr>
        <sz val="9"/>
        <color rgb="FF665B8E"/>
        <rFont val="Arial"/>
        <family val="2"/>
      </rPr>
      <t>●</t>
    </r>
    <r>
      <rPr>
        <sz val="9.5"/>
        <rFont val="Arial"/>
        <family val="2"/>
      </rPr>
      <t xml:space="preserve"> identity a property rehabilitation standard? (</t>
    </r>
    <r>
      <rPr>
        <i/>
        <sz val="9.5"/>
        <rFont val="Arial"/>
        <family val="2"/>
      </rPr>
      <t>Section 8 Housing Quality</t>
    </r>
  </si>
  <si>
    <r>
      <rPr>
        <sz val="9.5"/>
        <color rgb="FF665B8E"/>
        <rFont val="Arial"/>
        <family val="2"/>
      </rPr>
      <t>●</t>
    </r>
    <r>
      <rPr>
        <sz val="9.5"/>
        <rFont val="Arial"/>
        <family val="2"/>
      </rPr>
      <t xml:space="preserve"> require each Rehabilitated unit to comply at a minimum with the Section 8 Housing</t>
    </r>
  </si>
  <si>
    <r>
      <rPr>
        <sz val="8.5"/>
        <color rgb="FF665B8E"/>
        <rFont val="Arial"/>
        <family val="2"/>
      </rPr>
      <t>●</t>
    </r>
    <r>
      <rPr>
        <sz val="8.5"/>
        <rFont val="Arial"/>
        <family val="2"/>
      </rPr>
      <t xml:space="preserve"> establish procedures to ensure compliance with the Lead-Based Paint regulations?</t>
    </r>
  </si>
  <si>
    <r>
      <rPr>
        <sz val="9.5"/>
        <color rgb="FF665B8E"/>
        <rFont val="Arial"/>
        <family val="2"/>
      </rPr>
      <t>●</t>
    </r>
    <r>
      <rPr>
        <sz val="9.5"/>
        <rFont val="Arial"/>
        <family val="2"/>
      </rPr>
      <t xml:space="preserve"> clearly identify eligible Rehabilitation costs?</t>
    </r>
  </si>
  <si>
    <r>
      <rPr>
        <sz val="9.5"/>
        <color rgb="FF665B8E"/>
        <rFont val="Arial"/>
        <family val="2"/>
      </rPr>
      <t>●</t>
    </r>
    <r>
      <rPr>
        <sz val="9.5"/>
        <rFont val="Arial"/>
        <family val="2"/>
      </rPr>
      <t xml:space="preserve"> define the roles and responsibilities of program staff and the property owner</t>
    </r>
  </si>
  <si>
    <r>
      <rPr>
        <sz val="9.5"/>
        <color rgb="FF665B8E"/>
        <rFont val="Arial"/>
        <family val="2"/>
      </rPr>
      <t>●</t>
    </r>
    <r>
      <rPr>
        <sz val="9.5"/>
        <rFont val="Arial"/>
        <family val="2"/>
      </rPr>
      <t xml:space="preserve"> include or reference all procedures and forms for application processing</t>
    </r>
  </si>
  <si>
    <r>
      <rPr>
        <i/>
        <sz val="9.5"/>
        <color rgb="FF665B8E"/>
        <rFont val="Arial"/>
        <family val="2"/>
      </rPr>
      <t>●</t>
    </r>
    <r>
      <rPr>
        <i/>
        <sz val="9.5"/>
        <rFont val="Arial"/>
        <family val="2"/>
      </rPr>
      <t xml:space="preserve"> if applicable,</t>
    </r>
    <r>
      <rPr>
        <sz val="9.5"/>
        <rFont val="Arial"/>
        <family val="2"/>
      </rPr>
      <t xml:space="preserve">establish a coordinated relationship with the local code </t>
    </r>
  </si>
  <si>
    <r>
      <rPr>
        <sz val="8.5"/>
        <color rgb="FF665B8E"/>
        <rFont val="Arial"/>
        <family val="2"/>
      </rPr>
      <t>●</t>
    </r>
    <r>
      <rPr>
        <sz val="8.5"/>
        <rFont val="Arial"/>
        <family val="2"/>
      </rPr>
      <t xml:space="preserve"> include actions to recruit and assist contractors?  (</t>
    </r>
    <r>
      <rPr>
        <i/>
        <sz val="8.5"/>
        <rFont val="Arial"/>
        <family val="2"/>
      </rPr>
      <t>small, minority and/or female</t>
    </r>
    <r>
      <rPr>
        <sz val="8.5"/>
        <rFont val="Arial"/>
        <family val="2"/>
      </rPr>
      <t>)</t>
    </r>
  </si>
  <si>
    <r>
      <rPr>
        <sz val="9"/>
        <color rgb="FF665B8E"/>
        <rFont val="Arial"/>
        <family val="2"/>
      </rPr>
      <t xml:space="preserve">● </t>
    </r>
    <r>
      <rPr>
        <sz val="9"/>
        <rFont val="Arial"/>
        <family val="2"/>
      </rPr>
      <t>include appropriate measures to deny participation to contractors who fail to</t>
    </r>
  </si>
  <si>
    <r>
      <rPr>
        <sz val="8.5"/>
        <color rgb="FF665B8E"/>
        <rFont val="Arial"/>
        <family val="2"/>
      </rPr>
      <t>●</t>
    </r>
    <r>
      <rPr>
        <sz val="8.5"/>
        <rFont val="Arial"/>
        <family val="2"/>
      </rPr>
      <t xml:space="preserve"> require the preparation of a detailed work write-up and cost estimate for each unit?</t>
    </r>
  </si>
  <si>
    <r>
      <rPr>
        <sz val="9"/>
        <color rgb="FF665B8E"/>
        <rFont val="Arial"/>
        <family val="2"/>
      </rPr>
      <t>●</t>
    </r>
    <r>
      <rPr>
        <sz val="9"/>
        <rFont val="Arial"/>
        <family val="2"/>
      </rPr>
      <t xml:space="preserve"> include general Rehabilitation specifications that adequately prescribe</t>
    </r>
  </si>
  <si>
    <r>
      <rPr>
        <sz val="9"/>
        <color rgb="FF665B8E"/>
        <rFont val="Arial"/>
        <family val="2"/>
      </rPr>
      <t>●</t>
    </r>
    <r>
      <rPr>
        <sz val="9"/>
        <rFont val="Arial"/>
        <family val="2"/>
      </rPr>
      <t xml:space="preserve"> include a grievance procedure or other mechanism to correct deficiencies in</t>
    </r>
  </si>
  <si>
    <r>
      <rPr>
        <sz val="9.5"/>
        <color rgb="FF665B8E"/>
        <rFont val="Arial"/>
        <family val="2"/>
      </rPr>
      <t>●</t>
    </r>
    <r>
      <rPr>
        <sz val="9.5"/>
        <rFont val="Arial"/>
        <family val="2"/>
      </rPr>
      <t xml:space="preserve"> Title VI Clause</t>
    </r>
  </si>
  <si>
    <r>
      <rPr>
        <sz val="9"/>
        <color rgb="FF665B8E"/>
        <rFont val="Arial"/>
        <family val="2"/>
      </rPr>
      <t>●</t>
    </r>
    <r>
      <rPr>
        <sz val="9"/>
        <rFont val="Arial"/>
        <family val="2"/>
      </rPr>
      <t xml:space="preserve"> E.O. 11246 Standard Clause (</t>
    </r>
    <r>
      <rPr>
        <i/>
        <sz val="9"/>
        <rFont val="Arial"/>
        <family val="2"/>
      </rPr>
      <t>above $10K</t>
    </r>
    <r>
      <rPr>
        <sz val="9"/>
        <rFont val="Arial"/>
        <family val="2"/>
      </rPr>
      <t>) or 3 paragraph E.O. Provisions (</t>
    </r>
    <r>
      <rPr>
        <i/>
        <sz val="9"/>
        <rFont val="Arial"/>
        <family val="2"/>
      </rPr>
      <t>$10K or less</t>
    </r>
    <r>
      <rPr>
        <sz val="9"/>
        <rFont val="Arial"/>
        <family val="2"/>
      </rPr>
      <t>)</t>
    </r>
  </si>
  <si>
    <r>
      <rPr>
        <sz val="9"/>
        <color rgb="FF665B8E"/>
        <rFont val="Arial"/>
        <family val="2"/>
      </rPr>
      <t>●</t>
    </r>
    <r>
      <rPr>
        <sz val="9"/>
        <rFont val="Arial"/>
        <family val="2"/>
      </rPr>
      <t xml:space="preserve"> Notice of Requirement for Affirmative Action (</t>
    </r>
    <r>
      <rPr>
        <i/>
        <sz val="9"/>
        <rFont val="Arial"/>
        <family val="2"/>
      </rPr>
      <t>above $10,000</t>
    </r>
    <r>
      <rPr>
        <sz val="9"/>
        <rFont val="Arial"/>
        <family val="2"/>
      </rPr>
      <t>)</t>
    </r>
  </si>
  <si>
    <r>
      <rPr>
        <sz val="9"/>
        <color rgb="FF665B8E"/>
        <rFont val="Arial"/>
        <family val="2"/>
      </rPr>
      <t>●</t>
    </r>
    <r>
      <rPr>
        <sz val="9"/>
        <rFont val="Arial"/>
        <family val="2"/>
      </rPr>
      <t xml:space="preserve"> Standard E.O. 11246 Specifications (</t>
    </r>
    <r>
      <rPr>
        <i/>
        <sz val="9"/>
        <rFont val="Arial"/>
        <family val="2"/>
      </rPr>
      <t>goals inserted - above $10,000</t>
    </r>
    <r>
      <rPr>
        <sz val="9"/>
        <rFont val="Arial"/>
        <family val="2"/>
      </rPr>
      <t>)</t>
    </r>
  </si>
  <si>
    <r>
      <rPr>
        <sz val="9.5"/>
        <color rgb="FF665B8E"/>
        <rFont val="Arial"/>
        <family val="2"/>
      </rPr>
      <t>●</t>
    </r>
    <r>
      <rPr>
        <sz val="9.5"/>
        <rFont val="Arial"/>
        <family val="2"/>
      </rPr>
      <t xml:space="preserve"> Section 109 Clause</t>
    </r>
  </si>
  <si>
    <r>
      <rPr>
        <sz val="9.5"/>
        <color rgb="FF665B8E"/>
        <rFont val="Arial"/>
        <family val="2"/>
      </rPr>
      <t xml:space="preserve">● </t>
    </r>
    <r>
      <rPr>
        <sz val="9.5"/>
        <rFont val="Arial"/>
        <family val="2"/>
      </rPr>
      <t>Section 3 Clause</t>
    </r>
  </si>
  <si>
    <r>
      <rPr>
        <sz val="9.5"/>
        <color rgb="FF665B8E"/>
        <rFont val="Arial"/>
        <family val="2"/>
      </rPr>
      <t xml:space="preserve">● </t>
    </r>
    <r>
      <rPr>
        <sz val="9.5"/>
        <rFont val="Arial"/>
        <family val="2"/>
      </rPr>
      <t>Segregated Facilities Clause</t>
    </r>
  </si>
  <si>
    <r>
      <rPr>
        <sz val="9.5"/>
        <color rgb="FF665B8E"/>
        <rFont val="Arial"/>
        <family val="2"/>
      </rPr>
      <t>●</t>
    </r>
    <r>
      <rPr>
        <sz val="9.5"/>
        <rFont val="Arial"/>
        <family val="2"/>
      </rPr>
      <t xml:space="preserve"> Lead Base Paint Clause</t>
    </r>
  </si>
  <si>
    <r>
      <rPr>
        <sz val="9.5"/>
        <color rgb="FF665B8E"/>
        <rFont val="Arial"/>
        <family val="2"/>
      </rPr>
      <t>●</t>
    </r>
    <r>
      <rPr>
        <sz val="9.5"/>
        <rFont val="Arial"/>
        <family val="2"/>
      </rPr>
      <t xml:space="preserve"> Fire Administration Authorization Act of 1992</t>
    </r>
  </si>
  <si>
    <r>
      <rPr>
        <sz val="9.5"/>
        <color rgb="FF665B8E"/>
        <rFont val="Arial"/>
        <family val="2"/>
      </rPr>
      <t>●</t>
    </r>
    <r>
      <rPr>
        <sz val="9.5"/>
        <rFont val="Arial"/>
        <family val="2"/>
      </rPr>
      <t xml:space="preserve"> Access to Records/Maintenance of Records Clause</t>
    </r>
  </si>
  <si>
    <r>
      <rPr>
        <sz val="9.5"/>
        <color rgb="FF665B8E"/>
        <rFont val="Arial"/>
        <family val="2"/>
      </rPr>
      <t>●</t>
    </r>
    <r>
      <rPr>
        <sz val="9.5"/>
        <rFont val="Arial"/>
        <family val="2"/>
      </rPr>
      <t xml:space="preserve"> Conflict of Interest</t>
    </r>
  </si>
  <si>
    <r>
      <rPr>
        <sz val="9"/>
        <color rgb="FF665B8E"/>
        <rFont val="Arial"/>
        <family val="2"/>
      </rPr>
      <t xml:space="preserve">● </t>
    </r>
    <r>
      <rPr>
        <sz val="9"/>
        <rFont val="Arial"/>
        <family val="2"/>
      </rPr>
      <t>Contractor/Subcontractor certification of EEO HUD 950.1 and 950.2 (</t>
    </r>
    <r>
      <rPr>
        <i/>
        <sz val="9"/>
        <rFont val="Arial"/>
        <family val="2"/>
      </rPr>
      <t>above $10,000</t>
    </r>
    <r>
      <rPr>
        <sz val="9"/>
        <rFont val="Arial"/>
        <family val="2"/>
      </rPr>
      <t>)</t>
    </r>
  </si>
  <si>
    <r>
      <rPr>
        <sz val="10"/>
        <color rgb="FF665B8E"/>
        <rFont val="Arial"/>
        <family val="2"/>
      </rPr>
      <t>●</t>
    </r>
    <r>
      <rPr>
        <sz val="10"/>
        <rFont val="Arial"/>
        <family val="2"/>
      </rPr>
      <t xml:space="preserve"> Was the unit  inspected for Section 8 compliance?</t>
    </r>
  </si>
  <si>
    <r>
      <rPr>
        <sz val="10"/>
        <color rgb="FF665B8E"/>
        <rFont val="Arial"/>
        <family val="2"/>
      </rPr>
      <t xml:space="preserve">● </t>
    </r>
    <r>
      <rPr>
        <sz val="10"/>
        <rFont val="Arial"/>
        <family val="2"/>
      </rPr>
      <t>Did this unit pass ____ or fail ____ Section 8 compliance?</t>
    </r>
  </si>
  <si>
    <r>
      <rPr>
        <sz val="10"/>
        <color rgb="FF665B8E"/>
        <rFont val="Arial"/>
        <family val="2"/>
      </rPr>
      <t>●</t>
    </r>
    <r>
      <rPr>
        <sz val="10"/>
        <rFont val="Arial"/>
        <family val="2"/>
      </rPr>
      <t xml:space="preserve"> Was the homeowner notified of the pass/fail status of this unit? </t>
    </r>
  </si>
  <si>
    <r>
      <t xml:space="preserve">~ If </t>
    </r>
    <r>
      <rPr>
        <b/>
        <i/>
        <sz val="10"/>
        <rFont val="Arial"/>
        <family val="2"/>
      </rPr>
      <t>Yes</t>
    </r>
    <r>
      <rPr>
        <sz val="10"/>
        <rFont val="Arial"/>
        <family val="2"/>
      </rPr>
      <t>, did grantee follow its adopted Floodplain Ordinance for construction?</t>
    </r>
    <r>
      <rPr>
        <i/>
        <sz val="9"/>
        <rFont val="Arial"/>
        <family val="2"/>
      </rPr>
      <t xml:space="preserve"> </t>
    </r>
  </si>
  <si>
    <r>
      <t xml:space="preserve">Other Section 504 Requirements, </t>
    </r>
    <r>
      <rPr>
        <sz val="10"/>
        <color theme="1"/>
        <rFont val="Arial"/>
        <family val="2"/>
      </rPr>
      <t>as applicable</t>
    </r>
  </si>
  <si>
    <r>
      <t xml:space="preserve">        Housing Rehabilitation  </t>
    </r>
    <r>
      <rPr>
        <i/>
        <sz val="10"/>
        <color theme="1"/>
        <rFont val="Arial"/>
        <family val="2"/>
      </rPr>
      <t>(Part 1)</t>
    </r>
  </si>
  <si>
    <r>
      <t xml:space="preserve">Housing Rehabilitation </t>
    </r>
    <r>
      <rPr>
        <sz val="10"/>
        <color theme="1"/>
        <rFont val="Arial"/>
        <family val="2"/>
      </rPr>
      <t xml:space="preserve"> </t>
    </r>
    <r>
      <rPr>
        <i/>
        <sz val="10"/>
        <color theme="1"/>
        <rFont val="Arial"/>
        <family val="2"/>
      </rPr>
      <t>(Part 2)</t>
    </r>
  </si>
  <si>
    <t xml:space="preserve"> contingent on verification of wage decision and contractor eligibility?</t>
  </si>
  <si>
    <t xml:space="preserve"> No</t>
  </si>
  <si>
    <t xml:space="preserve"> Eligibility form from OCD prior to the award of the construction contract?</t>
  </si>
  <si>
    <t>Contractor Details</t>
  </si>
  <si>
    <t>(must have goals for minority and female participation)</t>
  </si>
  <si>
    <t>Financial Year</t>
  </si>
  <si>
    <t>Proposal ID</t>
  </si>
  <si>
    <t>List of Employee</t>
  </si>
  <si>
    <t>2. The "Checklist" sheet contains details of Monitoring Preparation Checklist across cells A2:Q1664 and To jump in different section links across cells S3:S1469.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</si>
</sst>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quot;$&quot;#,##0.00_);\(&quot;$&quot;#,##0.00\)"/>
    <numFmt numFmtId="165" formatCode="_(&quot;$&quot;* #,##0.00_);_(&quot;$&quot;* \(#,##0.00\);_(&quot;$&quot;* &quot;-&quot;??_);_(@_)"/>
    <numFmt numFmtId="166" formatCode="&quot;$&quot;#,##0.00"/>
    <numFmt numFmtId="167" formatCode="&quot;$&quot;#,##0.00;[Red]&quot;$&quot;#,##0.00"/>
    <numFmt numFmtId="168" formatCode="m/d/yy;@"/>
    <numFmt numFmtId="169" formatCode="m/d/yy"/>
    <numFmt numFmtId="170" formatCode="d\-mmm\-yyyy"/>
    <numFmt numFmtId="171" formatCode="[$-409]mmmm\ d\,\ yyyy;@"/>
    <numFmt numFmtId="172" formatCode="mmmm\ d\,\ yyyy"/>
    <numFmt numFmtId="173" formatCode="&quot;$&quot;#,##0;[Red]&quot;$&quot;#,##0"/>
    <numFmt numFmtId="174" formatCode="#,##0.00;[Red]#,##0.00"/>
  </numFmts>
  <fonts count="75" x14ac:knownFonts="1">
    <font>
      <sz val="10"/>
      <color theme="1"/>
      <name val="Arial"/>
      <family val="2"/>
    </font>
    <font>
      <sz val="10"/>
      <color theme="1"/>
      <name val="Arial"/>
      <family val="2"/>
    </font>
    <font>
      <b/>
      <sz val="12"/>
      <name val="Arial"/>
      <family val="2"/>
    </font>
    <font>
      <b/>
      <sz val="11"/>
      <name val="Arial"/>
      <family val="2"/>
    </font>
    <font>
      <sz val="10"/>
      <name val="Arial"/>
      <family val="2"/>
    </font>
    <font>
      <sz val="8"/>
      <name val="Arial"/>
      <family val="2"/>
    </font>
    <font>
      <i/>
      <sz val="8"/>
      <name val="Arial"/>
      <family val="2"/>
    </font>
    <font>
      <b/>
      <i/>
      <sz val="8"/>
      <name val="Arial"/>
      <family val="2"/>
    </font>
    <font>
      <sz val="11"/>
      <name val="Arial"/>
      <family val="2"/>
    </font>
    <font>
      <b/>
      <sz val="10"/>
      <name val="Arial"/>
      <family val="2"/>
    </font>
    <font>
      <u/>
      <sz val="10"/>
      <color indexed="12"/>
      <name val="Arial"/>
      <family val="2"/>
    </font>
    <font>
      <sz val="9"/>
      <name val="Arial"/>
      <family val="2"/>
    </font>
    <font>
      <b/>
      <i/>
      <sz val="11"/>
      <name val="Arial"/>
      <family val="2"/>
    </font>
    <font>
      <b/>
      <i/>
      <sz val="10"/>
      <name val="Arial"/>
      <family val="2"/>
    </font>
    <font>
      <b/>
      <i/>
      <sz val="9"/>
      <name val="Arial"/>
      <family val="2"/>
    </font>
    <font>
      <b/>
      <sz val="9"/>
      <name val="Arial"/>
      <family val="2"/>
    </font>
    <font>
      <b/>
      <u/>
      <sz val="9"/>
      <name val="Arial"/>
      <family val="2"/>
    </font>
    <font>
      <b/>
      <i/>
      <u/>
      <sz val="11"/>
      <name val="Arial"/>
      <family val="2"/>
    </font>
    <font>
      <i/>
      <sz val="11"/>
      <name val="Arial"/>
      <family val="2"/>
    </font>
    <font>
      <i/>
      <sz val="10"/>
      <name val="Arial"/>
      <family val="2"/>
    </font>
    <font>
      <u/>
      <sz val="9"/>
      <name val="Arial"/>
      <family val="2"/>
    </font>
    <font>
      <i/>
      <sz val="9"/>
      <name val="Arial"/>
      <family val="2"/>
    </font>
    <font>
      <sz val="12"/>
      <name val="Arial"/>
      <family val="2"/>
    </font>
    <font>
      <b/>
      <sz val="11"/>
      <color indexed="8"/>
      <name val="Arial"/>
      <family val="2"/>
    </font>
    <font>
      <b/>
      <u/>
      <sz val="9"/>
      <color theme="2" tint="-0.89999084444715716"/>
      <name val="Arial"/>
      <family val="2"/>
    </font>
    <font>
      <b/>
      <sz val="9"/>
      <color theme="2" tint="-0.89999084444715716"/>
      <name val="Arial"/>
      <family val="2"/>
    </font>
    <font>
      <b/>
      <u/>
      <sz val="9"/>
      <color indexed="20"/>
      <name val="Arial"/>
      <family val="2"/>
    </font>
    <font>
      <sz val="10"/>
      <color indexed="20"/>
      <name val="Arial"/>
      <family val="2"/>
    </font>
    <font>
      <b/>
      <u/>
      <sz val="8"/>
      <color theme="2" tint="-0.89999084444715716"/>
      <name val="Arial"/>
      <family val="2"/>
    </font>
    <font>
      <sz val="9"/>
      <color indexed="20"/>
      <name val="Arial"/>
      <family val="2"/>
    </font>
    <font>
      <sz val="9.5"/>
      <name val="Arial"/>
      <family val="2"/>
    </font>
    <font>
      <u/>
      <sz val="10"/>
      <name val="Arial"/>
      <family val="2"/>
    </font>
    <font>
      <b/>
      <i/>
      <sz val="9.5"/>
      <name val="Arial"/>
      <family val="2"/>
    </font>
    <font>
      <b/>
      <sz val="9.5"/>
      <name val="Arial"/>
      <family val="2"/>
    </font>
    <font>
      <sz val="8.5"/>
      <name val="Arial"/>
      <family val="2"/>
    </font>
    <font>
      <i/>
      <u/>
      <sz val="9"/>
      <name val="Arial"/>
      <family val="2"/>
    </font>
    <font>
      <b/>
      <i/>
      <u/>
      <sz val="10"/>
      <name val="Arial"/>
      <family val="2"/>
    </font>
    <font>
      <b/>
      <u/>
      <sz val="10"/>
      <name val="Arial"/>
      <family val="2"/>
    </font>
    <font>
      <u/>
      <sz val="9.5"/>
      <name val="Arial"/>
      <family val="2"/>
    </font>
    <font>
      <sz val="8"/>
      <color indexed="23"/>
      <name val="Arial"/>
      <family val="2"/>
    </font>
    <font>
      <b/>
      <sz val="10"/>
      <color theme="1" tint="0.249977111117893"/>
      <name val="Arial"/>
      <family val="2"/>
    </font>
    <font>
      <b/>
      <sz val="9"/>
      <color theme="1" tint="0.249977111117893"/>
      <name val="Arial"/>
      <family val="2"/>
    </font>
    <font>
      <sz val="9"/>
      <color theme="0" tint="-0.499984740745262"/>
      <name val="Arial"/>
      <family val="2"/>
    </font>
    <font>
      <i/>
      <sz val="8"/>
      <color indexed="23"/>
      <name val="Arial"/>
      <family val="2"/>
    </font>
    <font>
      <sz val="9"/>
      <color indexed="23"/>
      <name val="Arial"/>
      <family val="2"/>
    </font>
    <font>
      <b/>
      <u/>
      <sz val="9.5"/>
      <name val="Arial"/>
      <family val="2"/>
    </font>
    <font>
      <sz val="8"/>
      <color theme="1" tint="0.249977111117893"/>
      <name val="Arial"/>
      <family val="2"/>
    </font>
    <font>
      <b/>
      <sz val="10.5"/>
      <name val="Arial"/>
      <family val="2"/>
    </font>
    <font>
      <u/>
      <sz val="8"/>
      <color indexed="23"/>
      <name val="Arial"/>
      <family val="2"/>
    </font>
    <font>
      <b/>
      <i/>
      <sz val="8"/>
      <color indexed="23"/>
      <name val="Arial"/>
      <family val="2"/>
    </font>
    <font>
      <i/>
      <u/>
      <sz val="8"/>
      <name val="Arial"/>
      <family val="2"/>
    </font>
    <font>
      <u val="double"/>
      <sz val="10"/>
      <name val="Arial"/>
      <family val="2"/>
    </font>
    <font>
      <b/>
      <u/>
      <sz val="11"/>
      <name val="Arial"/>
      <family val="2"/>
    </font>
    <font>
      <i/>
      <sz val="9.5"/>
      <name val="Arial"/>
      <family val="2"/>
    </font>
    <font>
      <i/>
      <sz val="8.5"/>
      <name val="Arial"/>
      <family val="2"/>
    </font>
    <font>
      <b/>
      <sz val="8"/>
      <color indexed="81"/>
      <name val="Tahoma"/>
      <family val="2"/>
    </font>
    <font>
      <sz val="8"/>
      <color indexed="81"/>
      <name val="Tahoma"/>
      <family val="2"/>
    </font>
    <font>
      <b/>
      <sz val="10"/>
      <color indexed="81"/>
      <name val="Tahoma"/>
      <family val="2"/>
    </font>
    <font>
      <sz val="10"/>
      <color indexed="81"/>
      <name val="Tahoma"/>
      <family val="2"/>
    </font>
    <font>
      <sz val="7.5"/>
      <name val="Arial"/>
      <family val="2"/>
    </font>
    <font>
      <sz val="10"/>
      <color indexed="12"/>
      <name val="Arial"/>
      <family val="2"/>
    </font>
    <font>
      <sz val="8"/>
      <color rgb="FF665B8E"/>
      <name val="Arial"/>
      <family val="2"/>
    </font>
    <font>
      <sz val="10"/>
      <color rgb="FF665B8E"/>
      <name val="Arial"/>
      <family val="2"/>
    </font>
    <font>
      <i/>
      <sz val="8"/>
      <color rgb="FF665B8E"/>
      <name val="Arial"/>
      <family val="2"/>
    </font>
    <font>
      <i/>
      <sz val="10"/>
      <color theme="1"/>
      <name val="Arial"/>
      <family val="2"/>
    </font>
    <font>
      <sz val="9"/>
      <color rgb="FF665B8E"/>
      <name val="Arial"/>
      <family val="2"/>
    </font>
    <font>
      <sz val="12"/>
      <color rgb="FF000000"/>
      <name val="Calibri"/>
      <family val="2"/>
    </font>
    <font>
      <u/>
      <sz val="10"/>
      <color theme="1"/>
      <name val="Arial"/>
      <family val="2"/>
    </font>
    <font>
      <b/>
      <sz val="10"/>
      <color theme="1"/>
      <name val="Arial"/>
      <family val="2"/>
    </font>
    <font>
      <sz val="9.5"/>
      <color rgb="FF665B8E"/>
      <name val="Arial"/>
      <family val="2"/>
    </font>
    <font>
      <sz val="8.5"/>
      <color rgb="FF665B8E"/>
      <name val="Arial"/>
      <family val="2"/>
    </font>
    <font>
      <i/>
      <sz val="9.5"/>
      <color rgb="FF665B8E"/>
      <name val="Arial"/>
      <family val="2"/>
    </font>
    <font>
      <b/>
      <sz val="12"/>
      <color rgb="FF000000"/>
      <name val="Calibri"/>
      <family val="2"/>
    </font>
    <font>
      <b/>
      <sz val="13"/>
      <color theme="3"/>
      <name val="Calibri"/>
      <family val="2"/>
      <scheme val="minor"/>
    </font>
    <font>
      <b/>
      <sz val="11"/>
      <color theme="3"/>
      <name val="Calibri"/>
      <family val="2"/>
      <scheme val="minor"/>
    </font>
  </fonts>
  <fills count="13">
    <fill>
      <patternFill patternType="none"/>
    </fill>
    <fill>
      <patternFill patternType="gray125"/>
    </fill>
    <fill>
      <patternFill patternType="solid">
        <fgColor theme="6" tint="0.79998168889431442"/>
        <bgColor indexed="64"/>
      </patternFill>
    </fill>
    <fill>
      <patternFill patternType="solid">
        <fgColor rgb="FFFFFFCC"/>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5" tint="0.79998168889431442"/>
        <bgColor indexed="64"/>
      </patternFill>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rgb="FFEBF1DE"/>
        <bgColor indexed="64"/>
      </patternFill>
    </fill>
    <fill>
      <patternFill patternType="solid">
        <fgColor rgb="FFCCC0DA"/>
        <bgColor indexed="64"/>
      </patternFill>
    </fill>
  </fills>
  <borders count="136">
    <border>
      <left/>
      <right/>
      <top/>
      <bottom/>
      <diagonal/>
    </border>
    <border>
      <left/>
      <right/>
      <top/>
      <bottom style="medium">
        <color indexed="64"/>
      </bottom>
      <diagonal/>
    </border>
    <border>
      <left/>
      <right/>
      <top style="medium">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thin">
        <color indexed="64"/>
      </top>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medium">
        <color indexed="64"/>
      </top>
      <bottom style="medium">
        <color indexed="64"/>
      </bottom>
      <diagonal/>
    </border>
    <border>
      <left style="medium">
        <color indexed="64"/>
      </left>
      <right/>
      <top/>
      <bottom style="thin">
        <color indexed="64"/>
      </bottom>
      <diagonal/>
    </border>
    <border>
      <left/>
      <right/>
      <top style="thin">
        <color theme="0"/>
      </top>
      <bottom style="thin">
        <color indexed="64"/>
      </bottom>
      <diagonal/>
    </border>
    <border>
      <left/>
      <right/>
      <top style="thin">
        <color indexed="64"/>
      </top>
      <bottom style="thin">
        <color theme="0"/>
      </bottom>
      <diagonal/>
    </border>
    <border>
      <left/>
      <right/>
      <top/>
      <bottom style="thin">
        <color theme="0"/>
      </bottom>
      <diagonal/>
    </border>
    <border>
      <left/>
      <right/>
      <top style="thin">
        <color theme="0"/>
      </top>
      <bottom/>
      <diagonal/>
    </border>
    <border>
      <left/>
      <right/>
      <top style="thin">
        <color theme="1"/>
      </top>
      <bottom style="thin">
        <color theme="1"/>
      </bottom>
      <diagonal/>
    </border>
    <border>
      <left/>
      <right style="thin">
        <color theme="0"/>
      </right>
      <top style="thin">
        <color indexed="64"/>
      </top>
      <bottom style="thin">
        <color indexed="64"/>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bottom style="thin">
        <color theme="0"/>
      </bottom>
      <diagonal/>
    </border>
    <border>
      <left/>
      <right style="thin">
        <color theme="0"/>
      </right>
      <top style="thin">
        <color theme="0"/>
      </top>
      <bottom style="thin">
        <color theme="0"/>
      </bottom>
      <diagonal/>
    </border>
    <border>
      <left/>
      <right style="thin">
        <color theme="0"/>
      </right>
      <top style="thin">
        <color indexed="64"/>
      </top>
      <bottom/>
      <diagonal/>
    </border>
    <border>
      <left/>
      <right style="thin">
        <color theme="0"/>
      </right>
      <top/>
      <bottom/>
      <diagonal/>
    </border>
    <border>
      <left style="thin">
        <color theme="0"/>
      </left>
      <right/>
      <top/>
      <bottom/>
      <diagonal/>
    </border>
    <border>
      <left style="thin">
        <color theme="0"/>
      </left>
      <right style="thin">
        <color theme="0"/>
      </right>
      <top/>
      <bottom/>
      <diagonal/>
    </border>
    <border>
      <left/>
      <right/>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indexed="64"/>
      </left>
      <right style="thin">
        <color theme="0"/>
      </right>
      <top/>
      <bottom/>
      <diagonal/>
    </border>
    <border>
      <left/>
      <right style="thin">
        <color theme="0"/>
      </right>
      <top style="medium">
        <color indexed="64"/>
      </top>
      <bottom style="thin">
        <color indexed="64"/>
      </bottom>
      <diagonal/>
    </border>
    <border>
      <left style="thin">
        <color theme="0"/>
      </left>
      <right style="thin">
        <color theme="0"/>
      </right>
      <top/>
      <bottom style="thin">
        <color theme="1"/>
      </bottom>
      <diagonal/>
    </border>
    <border>
      <left style="thin">
        <color theme="0"/>
      </left>
      <right style="thin">
        <color theme="0"/>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0"/>
      </right>
      <top style="thin">
        <color theme="1"/>
      </top>
      <bottom style="thin">
        <color theme="1"/>
      </bottom>
      <diagonal/>
    </border>
    <border>
      <left style="thin">
        <color theme="0"/>
      </left>
      <right/>
      <top style="thin">
        <color theme="1"/>
      </top>
      <bottom style="thin">
        <color theme="1"/>
      </bottom>
      <diagonal/>
    </border>
    <border>
      <left style="thin">
        <color theme="1"/>
      </left>
      <right/>
      <top style="thin">
        <color indexed="64"/>
      </top>
      <bottom style="thin">
        <color theme="1"/>
      </bottom>
      <diagonal/>
    </border>
    <border>
      <left/>
      <right/>
      <top style="thin">
        <color indexed="64"/>
      </top>
      <bottom style="thin">
        <color theme="1"/>
      </bottom>
      <diagonal/>
    </border>
    <border>
      <left style="thin">
        <color theme="0"/>
      </left>
      <right/>
      <top/>
      <bottom style="thin">
        <color theme="1"/>
      </bottom>
      <diagonal/>
    </border>
    <border>
      <left/>
      <right/>
      <top style="medium">
        <color theme="1"/>
      </top>
      <bottom style="medium">
        <color theme="1"/>
      </bottom>
      <diagonal/>
    </border>
    <border>
      <left/>
      <right/>
      <top style="thin">
        <color indexed="64"/>
      </top>
      <bottom style="medium">
        <color theme="1"/>
      </bottom>
      <diagonal/>
    </border>
    <border>
      <left style="thin">
        <color theme="0"/>
      </left>
      <right/>
      <top style="medium">
        <color theme="1"/>
      </top>
      <bottom style="medium">
        <color theme="1"/>
      </bottom>
      <diagonal/>
    </border>
    <border>
      <left/>
      <right/>
      <top/>
      <bottom style="medium">
        <color theme="0"/>
      </bottom>
      <diagonal/>
    </border>
    <border>
      <left/>
      <right style="medium">
        <color theme="0"/>
      </right>
      <top/>
      <bottom/>
      <diagonal/>
    </border>
    <border>
      <left/>
      <right style="thin">
        <color theme="1"/>
      </right>
      <top style="thin">
        <color theme="1"/>
      </top>
      <bottom/>
      <diagonal/>
    </border>
    <border>
      <left/>
      <right style="thin">
        <color theme="1"/>
      </right>
      <top/>
      <bottom/>
      <diagonal/>
    </border>
    <border>
      <left/>
      <right style="thin">
        <color theme="1"/>
      </right>
      <top/>
      <bottom style="medium">
        <color indexed="64"/>
      </bottom>
      <diagonal/>
    </border>
    <border>
      <left/>
      <right style="thin">
        <color theme="1"/>
      </right>
      <top/>
      <bottom style="thin">
        <color indexed="64"/>
      </bottom>
      <diagonal/>
    </border>
    <border>
      <left/>
      <right style="thin">
        <color theme="1"/>
      </right>
      <top/>
      <bottom style="thin">
        <color theme="1"/>
      </bottom>
      <diagonal/>
    </border>
    <border>
      <left/>
      <right style="thin">
        <color theme="1"/>
      </right>
      <top style="thin">
        <color indexed="64"/>
      </top>
      <bottom/>
      <diagonal/>
    </border>
    <border>
      <left/>
      <right style="thin">
        <color theme="1"/>
      </right>
      <top style="thin">
        <color indexed="64"/>
      </top>
      <bottom style="thin">
        <color indexed="64"/>
      </bottom>
      <diagonal/>
    </border>
    <border>
      <left/>
      <right style="thin">
        <color theme="1"/>
      </right>
      <top style="thin">
        <color indexed="64"/>
      </top>
      <bottom style="medium">
        <color indexed="64"/>
      </bottom>
      <diagonal/>
    </border>
    <border>
      <left/>
      <right style="thin">
        <color theme="1"/>
      </right>
      <top style="medium">
        <color indexed="64"/>
      </top>
      <bottom style="thin">
        <color indexed="64"/>
      </bottom>
      <diagonal/>
    </border>
    <border>
      <left/>
      <right style="thin">
        <color theme="1"/>
      </right>
      <top style="thin">
        <color theme="0"/>
      </top>
      <bottom style="thin">
        <color indexed="64"/>
      </bottom>
      <diagonal/>
    </border>
    <border>
      <left/>
      <right style="thin">
        <color theme="1"/>
      </right>
      <top style="thin">
        <color indexed="64"/>
      </top>
      <bottom style="medium">
        <color theme="1"/>
      </bottom>
      <diagonal/>
    </border>
    <border>
      <left/>
      <right style="thin">
        <color theme="1"/>
      </right>
      <top style="medium">
        <color theme="1"/>
      </top>
      <bottom style="medium">
        <color theme="1"/>
      </bottom>
      <diagonal/>
    </border>
    <border>
      <left/>
      <right/>
      <top style="thin">
        <color theme="1"/>
      </top>
      <bottom/>
      <diagonal/>
    </border>
    <border>
      <left style="medium">
        <color indexed="64"/>
      </left>
      <right style="medium">
        <color theme="1"/>
      </right>
      <top style="thin">
        <color indexed="64"/>
      </top>
      <bottom style="thin">
        <color indexed="64"/>
      </bottom>
      <diagonal/>
    </border>
    <border>
      <left/>
      <right style="medium">
        <color theme="1"/>
      </right>
      <top style="thin">
        <color indexed="64"/>
      </top>
      <bottom style="thin">
        <color indexed="64"/>
      </bottom>
      <diagonal/>
    </border>
    <border>
      <left style="medium">
        <color theme="1"/>
      </left>
      <right/>
      <top style="thin">
        <color indexed="64"/>
      </top>
      <bottom style="thin">
        <color indexed="64"/>
      </bottom>
      <diagonal/>
    </border>
    <border>
      <left style="medium">
        <color indexed="64"/>
      </left>
      <right style="medium">
        <color theme="1"/>
      </right>
      <top/>
      <bottom style="thin">
        <color indexed="64"/>
      </bottom>
      <diagonal/>
    </border>
    <border>
      <left style="medium">
        <color theme="1"/>
      </left>
      <right/>
      <top/>
      <bottom style="thin">
        <color indexed="64"/>
      </bottom>
      <diagonal/>
    </border>
    <border>
      <left style="thin">
        <color indexed="64"/>
      </left>
      <right style="medium">
        <color theme="1"/>
      </right>
      <top style="thin">
        <color indexed="64"/>
      </top>
      <bottom/>
      <diagonal/>
    </border>
    <border>
      <left/>
      <right style="medium">
        <color theme="1"/>
      </right>
      <top style="thin">
        <color indexed="64"/>
      </top>
      <bottom/>
      <diagonal/>
    </border>
    <border>
      <left style="medium">
        <color theme="1"/>
      </left>
      <right/>
      <top style="thin">
        <color indexed="64"/>
      </top>
      <bottom/>
      <diagonal/>
    </border>
    <border>
      <left/>
      <right/>
      <top/>
      <bottom style="thin">
        <color rgb="FFFFFFCC"/>
      </bottom>
      <diagonal/>
    </border>
    <border>
      <left/>
      <right/>
      <top/>
      <bottom style="medium">
        <color theme="1"/>
      </bottom>
      <diagonal/>
    </border>
    <border>
      <left style="thin">
        <color indexed="64"/>
      </left>
      <right style="thin">
        <color indexed="64"/>
      </right>
      <top style="thin">
        <color indexed="64"/>
      </top>
      <bottom/>
      <diagonal/>
    </border>
    <border>
      <left style="thin">
        <color theme="1"/>
      </left>
      <right style="thin">
        <color theme="1"/>
      </right>
      <top/>
      <bottom style="thin">
        <color theme="1"/>
      </bottom>
      <diagonal/>
    </border>
    <border>
      <left style="thin">
        <color theme="1"/>
      </left>
      <right/>
      <top/>
      <bottom style="thin">
        <color theme="1"/>
      </bottom>
      <diagonal/>
    </border>
    <border>
      <left style="thin">
        <color theme="1"/>
      </left>
      <right style="thin">
        <color theme="1"/>
      </right>
      <top style="thin">
        <color theme="1"/>
      </top>
      <bottom/>
      <diagonal/>
    </border>
    <border>
      <left style="thin">
        <color theme="1"/>
      </left>
      <right/>
      <top style="thin">
        <color theme="1"/>
      </top>
      <bottom/>
      <diagonal/>
    </border>
    <border>
      <left style="thin">
        <color theme="1"/>
      </left>
      <right/>
      <top/>
      <bottom/>
      <diagonal/>
    </border>
    <border>
      <left style="medium">
        <color indexed="64"/>
      </left>
      <right/>
      <top style="thin">
        <color theme="1"/>
      </top>
      <bottom style="thin">
        <color theme="1"/>
      </bottom>
      <diagonal/>
    </border>
    <border>
      <left/>
      <right style="thin">
        <color theme="1"/>
      </right>
      <top style="thin">
        <color indexed="64"/>
      </top>
      <bottom style="thin">
        <color theme="1"/>
      </bottom>
      <diagonal/>
    </border>
    <border>
      <left/>
      <right style="thin">
        <color theme="1"/>
      </right>
      <top style="thin">
        <color theme="1"/>
      </top>
      <bottom style="medium">
        <color theme="1"/>
      </bottom>
      <diagonal/>
    </border>
    <border>
      <left/>
      <right style="thin">
        <color indexed="64"/>
      </right>
      <top/>
      <bottom style="thin">
        <color theme="1"/>
      </bottom>
      <diagonal/>
    </border>
    <border>
      <left style="thin">
        <color theme="1"/>
      </left>
      <right style="thin">
        <color theme="1"/>
      </right>
      <top style="medium">
        <color indexed="64"/>
      </top>
      <bottom style="thin">
        <color theme="1"/>
      </bottom>
      <diagonal/>
    </border>
    <border>
      <left style="medium">
        <color rgb="FF000000"/>
      </left>
      <right/>
      <top/>
      <bottom/>
      <diagonal/>
    </border>
    <border>
      <left/>
      <right style="thin">
        <color rgb="FF9E9E9E"/>
      </right>
      <top/>
      <bottom style="medium">
        <color indexed="64"/>
      </bottom>
      <diagonal/>
    </border>
    <border>
      <left/>
      <right style="thin">
        <color rgb="FF9E9E9E"/>
      </right>
      <top style="medium">
        <color indexed="64"/>
      </top>
      <bottom style="thin">
        <color indexed="64"/>
      </bottom>
      <diagonal/>
    </border>
    <border>
      <left/>
      <right style="thin">
        <color rgb="FF9E9E9E"/>
      </right>
      <top style="thin">
        <color indexed="64"/>
      </top>
      <bottom style="thin">
        <color indexed="64"/>
      </bottom>
      <diagonal/>
    </border>
    <border>
      <left/>
      <right style="thin">
        <color rgb="FF9E9E9E"/>
      </right>
      <top style="thin">
        <color indexed="64"/>
      </top>
      <bottom style="medium">
        <color indexed="64"/>
      </bottom>
      <diagonal/>
    </border>
    <border>
      <left/>
      <right style="thin">
        <color rgb="FF9E9E9E"/>
      </right>
      <top/>
      <bottom style="thin">
        <color indexed="64"/>
      </bottom>
      <diagonal/>
    </border>
    <border>
      <left/>
      <right style="thin">
        <color rgb="FF9E9E9E"/>
      </right>
      <top/>
      <bottom/>
      <diagonal/>
    </border>
    <border>
      <left/>
      <right/>
      <top style="medium">
        <color indexed="64"/>
      </top>
      <bottom style="medium">
        <color theme="1"/>
      </bottom>
      <diagonal/>
    </border>
    <border>
      <left/>
      <right/>
      <top style="medium">
        <color theme="1"/>
      </top>
      <bottom/>
      <diagonal/>
    </border>
    <border>
      <left/>
      <right style="thin">
        <color rgb="FF9E9E9E"/>
      </right>
      <top style="medium">
        <color theme="1"/>
      </top>
      <bottom/>
      <diagonal/>
    </border>
    <border>
      <left/>
      <right style="thin">
        <color rgb="FF9E9E9E"/>
      </right>
      <top/>
      <bottom style="thin">
        <color rgb="FFFFFFCC"/>
      </bottom>
      <diagonal/>
    </border>
    <border>
      <left/>
      <right style="thin">
        <color rgb="FF9E9E9E"/>
      </right>
      <top/>
      <bottom style="thin">
        <color theme="1"/>
      </bottom>
      <diagonal/>
    </border>
    <border>
      <left/>
      <right/>
      <top/>
      <bottom style="thin">
        <color rgb="FF9E9E9E"/>
      </bottom>
      <diagonal/>
    </border>
    <border>
      <left/>
      <right style="thin">
        <color rgb="FF9E9E9E"/>
      </right>
      <top/>
      <bottom style="thin">
        <color rgb="FF9E9E9E"/>
      </bottom>
      <diagonal/>
    </border>
    <border>
      <left style="thin">
        <color theme="1"/>
      </left>
      <right/>
      <top style="thin">
        <color indexed="64"/>
      </top>
      <bottom style="thin">
        <color indexed="64"/>
      </bottom>
      <diagonal/>
    </border>
    <border>
      <left/>
      <right style="thin">
        <color rgb="FF9E9E9E"/>
      </right>
      <top style="medium">
        <color indexed="64"/>
      </top>
      <bottom/>
      <diagonal/>
    </border>
    <border>
      <left/>
      <right/>
      <top style="thin">
        <color indexed="64"/>
      </top>
      <bottom style="thin">
        <color rgb="FF9E9E9E"/>
      </bottom>
      <diagonal/>
    </border>
    <border>
      <left/>
      <right style="thin">
        <color rgb="FF9E9E9E"/>
      </right>
      <top style="thin">
        <color indexed="64"/>
      </top>
      <bottom style="thin">
        <color rgb="FF9E9E9E"/>
      </bottom>
      <diagonal/>
    </border>
    <border>
      <left/>
      <right/>
      <top style="thin">
        <color rgb="FF9E9E9E"/>
      </top>
      <bottom/>
      <diagonal/>
    </border>
    <border>
      <left/>
      <right style="thin">
        <color rgb="FF9E9E9E"/>
      </right>
      <top style="thin">
        <color rgb="FF9E9E9E"/>
      </top>
      <bottom style="medium">
        <color indexed="64"/>
      </bottom>
      <diagonal/>
    </border>
    <border>
      <left/>
      <right style="thin">
        <color rgb="FF9E9E9E"/>
      </right>
      <top style="thin">
        <color indexed="64"/>
      </top>
      <bottom/>
      <diagonal/>
    </border>
    <border>
      <left/>
      <right style="thin">
        <color rgb="FF9E9E9E"/>
      </right>
      <top style="thin">
        <color theme="1"/>
      </top>
      <bottom style="thin">
        <color theme="1"/>
      </bottom>
      <diagonal/>
    </border>
    <border>
      <left/>
      <right/>
      <top style="thin">
        <color theme="1"/>
      </top>
      <bottom style="thin">
        <color rgb="FF9E9E9E"/>
      </bottom>
      <diagonal/>
    </border>
    <border>
      <left/>
      <right style="thin">
        <color rgb="FF9E9E9E"/>
      </right>
      <top style="thin">
        <color theme="1"/>
      </top>
      <bottom style="thin">
        <color rgb="FF9E9E9E"/>
      </bottom>
      <diagonal/>
    </border>
    <border>
      <left/>
      <right style="thin">
        <color rgb="FF9E9E9E"/>
      </right>
      <top style="thin">
        <color theme="1"/>
      </top>
      <bottom/>
      <diagonal/>
    </border>
    <border>
      <left style="thin">
        <color theme="1"/>
      </left>
      <right style="thin">
        <color theme="1"/>
      </right>
      <top style="thin">
        <color theme="1"/>
      </top>
      <bottom style="medium">
        <color theme="1"/>
      </bottom>
      <diagonal/>
    </border>
    <border>
      <left style="medium">
        <color theme="1"/>
      </left>
      <right style="thin">
        <color theme="1"/>
      </right>
      <top style="medium">
        <color theme="1"/>
      </top>
      <bottom style="medium">
        <color theme="1"/>
      </bottom>
      <diagonal/>
    </border>
    <border>
      <left style="thin">
        <color theme="1"/>
      </left>
      <right/>
      <top style="medium">
        <color theme="1"/>
      </top>
      <bottom style="medium">
        <color theme="1"/>
      </bottom>
      <diagonal/>
    </border>
    <border>
      <left/>
      <right/>
      <top style="medium">
        <color theme="1"/>
      </top>
      <bottom style="medium">
        <color indexed="64"/>
      </bottom>
      <diagonal/>
    </border>
    <border>
      <left/>
      <right style="medium">
        <color theme="1"/>
      </right>
      <top style="medium">
        <color indexed="64"/>
      </top>
      <bottom style="medium">
        <color indexed="64"/>
      </bottom>
      <diagonal/>
    </border>
    <border>
      <left style="medium">
        <color theme="1"/>
      </left>
      <right style="thin">
        <color rgb="FF9E9E9E"/>
      </right>
      <top/>
      <bottom/>
      <diagonal/>
    </border>
    <border>
      <left/>
      <right style="medium">
        <color theme="1"/>
      </right>
      <top/>
      <bottom style="thin">
        <color theme="1"/>
      </bottom>
      <diagonal/>
    </border>
    <border>
      <left/>
      <right style="medium">
        <color theme="1"/>
      </right>
      <top style="thin">
        <color theme="1"/>
      </top>
      <bottom style="thin">
        <color theme="1"/>
      </bottom>
      <diagonal/>
    </border>
    <border>
      <left/>
      <right/>
      <top style="thin">
        <color theme="1"/>
      </top>
      <bottom style="thin">
        <color indexed="64"/>
      </bottom>
      <diagonal/>
    </border>
    <border>
      <left/>
      <right style="medium">
        <color theme="1"/>
      </right>
      <top/>
      <bottom style="thin">
        <color indexed="64"/>
      </bottom>
      <diagonal/>
    </border>
    <border>
      <left style="thin">
        <color theme="1"/>
      </left>
      <right style="thin">
        <color theme="1"/>
      </right>
      <top/>
      <bottom/>
      <diagonal/>
    </border>
    <border>
      <left/>
      <right style="medium">
        <color theme="1"/>
      </right>
      <top style="thin">
        <color indexed="64"/>
      </top>
      <bottom style="thin">
        <color theme="1"/>
      </bottom>
      <diagonal/>
    </border>
    <border>
      <left style="thin">
        <color theme="1"/>
      </left>
      <right style="thin">
        <color theme="1"/>
      </right>
      <top style="thin">
        <color theme="1"/>
      </top>
      <bottom style="medium">
        <color indexed="64"/>
      </bottom>
      <diagonal/>
    </border>
    <border>
      <left style="thin">
        <color theme="1"/>
      </left>
      <right/>
      <top style="thin">
        <color theme="1"/>
      </top>
      <bottom style="medium">
        <color indexed="64"/>
      </bottom>
      <diagonal/>
    </border>
    <border>
      <left/>
      <right/>
      <top style="thin">
        <color theme="1"/>
      </top>
      <bottom style="medium">
        <color indexed="64"/>
      </bottom>
      <diagonal/>
    </border>
    <border>
      <left/>
      <right style="medium">
        <color theme="1"/>
      </right>
      <top style="thin">
        <color theme="1"/>
      </top>
      <bottom style="medium">
        <color indexed="64"/>
      </bottom>
      <diagonal/>
    </border>
    <border>
      <left/>
      <right/>
      <top/>
      <bottom style="thick">
        <color theme="4" tint="0.499984740745262"/>
      </bottom>
      <diagonal/>
    </border>
    <border>
      <left/>
      <right/>
      <top/>
      <bottom style="medium">
        <color theme="4" tint="0.39997558519241921"/>
      </bottom>
      <diagonal/>
    </border>
    <border>
      <left/>
      <right style="thin">
        <color theme="0"/>
      </right>
      <top/>
      <bottom style="thin">
        <color indexed="64"/>
      </bottom>
      <diagonal/>
    </border>
    <border>
      <left/>
      <right style="thin">
        <color theme="1"/>
      </right>
      <top/>
      <bottom style="medium">
        <color theme="1"/>
      </bottom>
      <diagonal/>
    </border>
    <border>
      <left/>
      <right style="thin">
        <color theme="0" tint="-0.499984740745262"/>
      </right>
      <top style="thin">
        <color indexed="64"/>
      </top>
      <bottom style="thin">
        <color indexed="64"/>
      </bottom>
      <diagonal/>
    </border>
    <border>
      <left/>
      <right style="thin">
        <color theme="0" tint="-0.34998626667073579"/>
      </right>
      <top/>
      <bottom style="thin">
        <color indexed="64"/>
      </bottom>
      <diagonal/>
    </border>
    <border>
      <left style="thin">
        <color theme="0" tint="-0.34998626667073579"/>
      </left>
      <right/>
      <top/>
      <bottom/>
      <diagonal/>
    </border>
  </borders>
  <cellStyleXfs count="6">
    <xf numFmtId="0" fontId="0" fillId="0" borderId="0"/>
    <xf numFmtId="165"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xf numFmtId="0" fontId="73" fillId="0" borderId="129" applyNumberFormat="0" applyFill="0" applyAlignment="0" applyProtection="0"/>
    <xf numFmtId="0" fontId="74" fillId="0" borderId="130" applyNumberFormat="0" applyFill="0" applyAlignment="0" applyProtection="0"/>
  </cellStyleXfs>
  <cellXfs count="1161">
    <xf numFmtId="0" fontId="0" fillId="0" borderId="0" xfId="0"/>
    <xf numFmtId="0" fontId="8" fillId="0" borderId="0" xfId="0" applyFont="1"/>
    <xf numFmtId="0" fontId="10" fillId="0" borderId="0" xfId="3" applyAlignment="1" applyProtection="1">
      <alignment horizontal="left"/>
    </xf>
    <xf numFmtId="0" fontId="4" fillId="0" borderId="0" xfId="0" applyFont="1"/>
    <xf numFmtId="0" fontId="8" fillId="0" borderId="1" xfId="0" applyFont="1" applyBorder="1"/>
    <xf numFmtId="0" fontId="8" fillId="0" borderId="1" xfId="0" applyFont="1" applyBorder="1" applyAlignment="1">
      <alignment horizontal="right"/>
    </xf>
    <xf numFmtId="0" fontId="4" fillId="0" borderId="1" xfId="0" applyFont="1" applyBorder="1"/>
    <xf numFmtId="0" fontId="4" fillId="0" borderId="2" xfId="0" applyFont="1" applyBorder="1"/>
    <xf numFmtId="0" fontId="10" fillId="0" borderId="0" xfId="3" applyAlignment="1" applyProtection="1">
      <alignment horizontal="center"/>
    </xf>
    <xf numFmtId="14" fontId="4" fillId="0" borderId="5" xfId="0" applyNumberFormat="1" applyFont="1" applyBorder="1" applyAlignment="1">
      <alignment horizontal="left" indent="1"/>
    </xf>
    <xf numFmtId="0" fontId="9" fillId="0" borderId="0" xfId="0" applyFont="1"/>
    <xf numFmtId="49" fontId="4" fillId="0" borderId="0" xfId="0" applyNumberFormat="1" applyFont="1" applyAlignment="1">
      <alignment horizontal="center"/>
    </xf>
    <xf numFmtId="49" fontId="8" fillId="0" borderId="0" xfId="0" applyNumberFormat="1" applyFont="1" applyAlignment="1">
      <alignment horizontal="left"/>
    </xf>
    <xf numFmtId="0" fontId="8" fillId="0" borderId="0" xfId="0" applyFont="1" applyAlignment="1">
      <alignment horizontal="center"/>
    </xf>
    <xf numFmtId="0" fontId="4" fillId="0" borderId="0" xfId="0" applyFont="1" applyAlignment="1" applyProtection="1">
      <alignment horizontal="center"/>
      <protection locked="0"/>
    </xf>
    <xf numFmtId="0" fontId="4" fillId="0" borderId="0" xfId="0" applyFont="1" applyAlignment="1">
      <alignment horizontal="right"/>
    </xf>
    <xf numFmtId="0" fontId="4" fillId="0" borderId="0" xfId="0" applyFont="1" applyAlignment="1">
      <alignment horizontal="left" indent="2"/>
    </xf>
    <xf numFmtId="0" fontId="7" fillId="0" borderId="0" xfId="0" applyFont="1"/>
    <xf numFmtId="0" fontId="11" fillId="0" borderId="0" xfId="0" applyFont="1"/>
    <xf numFmtId="0" fontId="4" fillId="0" borderId="0" xfId="0" applyFont="1" applyAlignment="1">
      <alignment horizontal="center" vertical="center"/>
    </xf>
    <xf numFmtId="0" fontId="4" fillId="0" borderId="0" xfId="0" applyFont="1" applyAlignment="1">
      <alignment horizontal="center"/>
    </xf>
    <xf numFmtId="0" fontId="3" fillId="0" borderId="0" xfId="0" applyFont="1"/>
    <xf numFmtId="0" fontId="3" fillId="0" borderId="0" xfId="0" applyFont="1" applyAlignment="1">
      <alignment horizontal="left"/>
    </xf>
    <xf numFmtId="0" fontId="17" fillId="0" borderId="0" xfId="0" applyFont="1" applyAlignment="1">
      <alignment horizontal="center"/>
    </xf>
    <xf numFmtId="0" fontId="15" fillId="0" borderId="2" xfId="0" applyFont="1" applyBorder="1"/>
    <xf numFmtId="49" fontId="4" fillId="0" borderId="0" xfId="0" applyNumberFormat="1" applyFont="1" applyAlignment="1">
      <alignment vertical="top"/>
    </xf>
    <xf numFmtId="0" fontId="8" fillId="0" borderId="0" xfId="0" applyFont="1" applyAlignment="1">
      <alignment horizontal="left"/>
    </xf>
    <xf numFmtId="49" fontId="4" fillId="0" borderId="0" xfId="0" applyNumberFormat="1" applyFont="1"/>
    <xf numFmtId="164" fontId="11" fillId="3" borderId="3" xfId="0" applyNumberFormat="1" applyFont="1" applyFill="1" applyBorder="1"/>
    <xf numFmtId="0" fontId="18" fillId="0" borderId="0" xfId="0" applyFont="1" applyAlignment="1">
      <alignment horizontal="left" indent="1"/>
    </xf>
    <xf numFmtId="49" fontId="8" fillId="0" borderId="0" xfId="0" applyNumberFormat="1" applyFont="1" applyAlignment="1">
      <alignment horizontal="center"/>
    </xf>
    <xf numFmtId="49" fontId="4" fillId="0" borderId="0" xfId="0" applyNumberFormat="1" applyFont="1" applyAlignment="1">
      <alignment horizontal="center" vertical="top"/>
    </xf>
    <xf numFmtId="164" fontId="11" fillId="0" borderId="0" xfId="0" applyNumberFormat="1" applyFont="1"/>
    <xf numFmtId="0" fontId="15" fillId="0" borderId="0" xfId="0" applyFont="1"/>
    <xf numFmtId="0" fontId="21" fillId="0" borderId="0" xfId="0" applyFont="1" applyAlignment="1">
      <alignment horizontal="left"/>
    </xf>
    <xf numFmtId="0" fontId="8" fillId="0" borderId="0" xfId="0" applyFont="1" applyAlignment="1">
      <alignment horizontal="left" vertical="top"/>
    </xf>
    <xf numFmtId="0" fontId="4" fillId="0" borderId="0" xfId="0" applyFont="1" applyAlignment="1">
      <alignment vertical="top"/>
    </xf>
    <xf numFmtId="0" fontId="11" fillId="0" borderId="0" xfId="0" applyFont="1" applyAlignment="1">
      <alignment horizontal="right"/>
    </xf>
    <xf numFmtId="0" fontId="22" fillId="0" borderId="0" xfId="0" applyFont="1" applyAlignment="1">
      <alignment horizontal="left"/>
    </xf>
    <xf numFmtId="0" fontId="11" fillId="3" borderId="7" xfId="0" applyFont="1" applyFill="1" applyBorder="1" applyProtection="1">
      <protection locked="0"/>
    </xf>
    <xf numFmtId="0" fontId="26" fillId="3" borderId="7" xfId="0" applyFont="1" applyFill="1" applyBorder="1" applyProtection="1">
      <protection locked="0"/>
    </xf>
    <xf numFmtId="0" fontId="4" fillId="3" borderId="4" xfId="0" applyFont="1" applyFill="1" applyBorder="1" applyProtection="1">
      <protection locked="0"/>
    </xf>
    <xf numFmtId="0" fontId="27" fillId="3" borderId="4" xfId="0" applyFont="1" applyFill="1" applyBorder="1" applyProtection="1">
      <protection locked="0"/>
    </xf>
    <xf numFmtId="0" fontId="11" fillId="3" borderId="4" xfId="0" applyFont="1" applyFill="1" applyBorder="1" applyProtection="1">
      <protection locked="0"/>
    </xf>
    <xf numFmtId="0" fontId="26" fillId="3" borderId="4" xfId="0" applyFont="1" applyFill="1" applyBorder="1" applyProtection="1">
      <protection locked="0"/>
    </xf>
    <xf numFmtId="0" fontId="29" fillId="3" borderId="4" xfId="0" applyFont="1" applyFill="1" applyBorder="1" applyProtection="1">
      <protection locked="0"/>
    </xf>
    <xf numFmtId="0" fontId="2" fillId="0" borderId="0" xfId="0" applyFont="1" applyAlignment="1">
      <alignment horizontal="right"/>
    </xf>
    <xf numFmtId="0" fontId="4" fillId="0" borderId="0" xfId="0" applyFont="1" applyAlignment="1">
      <alignment horizontal="right" vertical="top"/>
    </xf>
    <xf numFmtId="0" fontId="4" fillId="0" borderId="3" xfId="0" applyFont="1" applyBorder="1"/>
    <xf numFmtId="0" fontId="3" fillId="0" borderId="1" xfId="0" applyFont="1" applyBorder="1" applyAlignment="1">
      <alignment horizontal="left"/>
    </xf>
    <xf numFmtId="0" fontId="4" fillId="0" borderId="0" xfId="0" applyFont="1" applyAlignment="1">
      <alignment horizontal="left" indent="1"/>
    </xf>
    <xf numFmtId="0" fontId="30" fillId="0" borderId="0" xfId="0" applyFont="1"/>
    <xf numFmtId="0" fontId="19" fillId="0" borderId="0" xfId="0" applyFont="1" applyAlignment="1">
      <alignment horizontal="left"/>
    </xf>
    <xf numFmtId="0" fontId="8" fillId="0" borderId="0" xfId="0" applyFont="1" applyAlignment="1">
      <alignment horizontal="left" indent="15"/>
    </xf>
    <xf numFmtId="0" fontId="18" fillId="0" borderId="0" xfId="0" applyFont="1" applyAlignment="1">
      <alignment horizontal="left" indent="15"/>
    </xf>
    <xf numFmtId="0" fontId="4" fillId="0" borderId="0" xfId="0" applyFont="1" applyAlignment="1">
      <alignment horizontal="left" indent="15"/>
    </xf>
    <xf numFmtId="0" fontId="19" fillId="0" borderId="0" xfId="0" applyFont="1" applyAlignment="1">
      <alignment horizontal="left" indent="15"/>
    </xf>
    <xf numFmtId="0" fontId="13" fillId="0" borderId="0" xfId="0" applyFont="1" applyAlignment="1">
      <alignment horizontal="left"/>
    </xf>
    <xf numFmtId="0" fontId="8" fillId="0" borderId="3" xfId="0" applyFont="1" applyBorder="1"/>
    <xf numFmtId="0" fontId="8" fillId="0" borderId="0" xfId="0" applyFont="1" applyAlignment="1">
      <alignment horizontal="left" indent="1"/>
    </xf>
    <xf numFmtId="0" fontId="31" fillId="0" borderId="0" xfId="0" applyFont="1"/>
    <xf numFmtId="49" fontId="3" fillId="0" borderId="3" xfId="0" applyNumberFormat="1" applyFont="1" applyBorder="1"/>
    <xf numFmtId="49" fontId="3" fillId="0" borderId="0" xfId="0" applyNumberFormat="1" applyFont="1"/>
    <xf numFmtId="49" fontId="3" fillId="0" borderId="0" xfId="0" applyNumberFormat="1" applyFont="1" applyAlignment="1">
      <alignment horizontal="left"/>
    </xf>
    <xf numFmtId="0" fontId="13" fillId="0" borderId="0" xfId="0" applyFont="1" applyAlignment="1">
      <alignment horizontal="right"/>
    </xf>
    <xf numFmtId="49" fontId="3" fillId="0" borderId="1" xfId="0" applyNumberFormat="1" applyFont="1" applyBorder="1"/>
    <xf numFmtId="0" fontId="31" fillId="0" borderId="0" xfId="0" applyFont="1" applyAlignment="1">
      <alignment horizontal="left"/>
    </xf>
    <xf numFmtId="171" fontId="4" fillId="0" borderId="0" xfId="0" applyNumberFormat="1" applyFont="1" applyAlignment="1">
      <alignment horizontal="right" indent="1"/>
    </xf>
    <xf numFmtId="0" fontId="5" fillId="0" borderId="0" xfId="0" applyFont="1"/>
    <xf numFmtId="0" fontId="5" fillId="0" borderId="0" xfId="0" applyFont="1" applyAlignment="1">
      <alignment horizontal="center"/>
    </xf>
    <xf numFmtId="0" fontId="19" fillId="0" borderId="0" xfId="0" applyFont="1" applyAlignment="1">
      <alignment horizontal="left" indent="1"/>
    </xf>
    <xf numFmtId="0" fontId="9" fillId="0" borderId="0" xfId="0" applyFont="1" applyAlignment="1">
      <alignment horizontal="right"/>
    </xf>
    <xf numFmtId="0" fontId="10" fillId="0" borderId="0" xfId="3" applyFill="1" applyBorder="1" applyAlignment="1" applyProtection="1">
      <alignment horizontal="center"/>
    </xf>
    <xf numFmtId="0" fontId="21" fillId="0" borderId="0" xfId="0" applyFont="1" applyAlignment="1">
      <alignment horizontal="center"/>
    </xf>
    <xf numFmtId="0" fontId="2" fillId="0" borderId="1" xfId="0" applyFont="1" applyBorder="1" applyAlignment="1">
      <alignment horizontal="left"/>
    </xf>
    <xf numFmtId="0" fontId="2" fillId="0" borderId="2" xfId="0" applyFont="1" applyBorder="1" applyAlignment="1">
      <alignment horizontal="left"/>
    </xf>
    <xf numFmtId="0" fontId="8" fillId="0" borderId="0" xfId="0" applyFont="1" applyAlignment="1">
      <alignment horizontal="right"/>
    </xf>
    <xf numFmtId="0" fontId="4" fillId="0" borderId="0" xfId="0" applyFont="1" applyAlignment="1">
      <alignment horizontal="left" textRotation="1"/>
    </xf>
    <xf numFmtId="0" fontId="21" fillId="0" borderId="0" xfId="0" applyFont="1" applyAlignment="1">
      <alignment vertical="center"/>
    </xf>
    <xf numFmtId="0" fontId="11" fillId="0" borderId="0" xfId="0" applyFont="1" applyAlignment="1">
      <alignment horizontal="center"/>
    </xf>
    <xf numFmtId="0" fontId="4" fillId="0" borderId="0" xfId="0" applyFont="1" applyAlignment="1">
      <alignment horizontal="left" vertical="center"/>
    </xf>
    <xf numFmtId="0" fontId="34" fillId="0" borderId="0" xfId="0" applyFont="1"/>
    <xf numFmtId="0" fontId="11" fillId="0" borderId="2" xfId="0" applyFont="1" applyBorder="1"/>
    <xf numFmtId="0" fontId="8" fillId="0" borderId="6" xfId="0" applyFont="1" applyBorder="1"/>
    <xf numFmtId="49" fontId="8" fillId="0" borderId="0" xfId="0" applyNumberFormat="1" applyFont="1" applyAlignment="1">
      <alignment vertical="top"/>
    </xf>
    <xf numFmtId="0" fontId="13" fillId="0" borderId="0" xfId="0" applyFont="1"/>
    <xf numFmtId="0" fontId="14" fillId="0" borderId="0" xfId="0" applyFont="1"/>
    <xf numFmtId="0" fontId="5" fillId="0" borderId="0" xfId="0" applyFont="1" applyAlignment="1">
      <alignment vertical="top"/>
    </xf>
    <xf numFmtId="0" fontId="5" fillId="0" borderId="0" xfId="0" applyFont="1" applyAlignment="1">
      <alignment vertical="center"/>
    </xf>
    <xf numFmtId="0" fontId="21" fillId="0" borderId="0" xfId="0" applyFont="1"/>
    <xf numFmtId="49" fontId="8" fillId="0" borderId="0" xfId="0" applyNumberFormat="1" applyFont="1" applyAlignment="1">
      <alignment horizontal="right"/>
    </xf>
    <xf numFmtId="0" fontId="5" fillId="0" borderId="0" xfId="0" applyFont="1" applyAlignment="1">
      <alignment horizontal="left" vertical="center"/>
    </xf>
    <xf numFmtId="0" fontId="30" fillId="0" borderId="3" xfId="0" applyFont="1" applyBorder="1"/>
    <xf numFmtId="0" fontId="11" fillId="0" borderId="1" xfId="0" applyFont="1" applyBorder="1"/>
    <xf numFmtId="0" fontId="3" fillId="0" borderId="1" xfId="0" applyFont="1" applyBorder="1"/>
    <xf numFmtId="0" fontId="21" fillId="0" borderId="0" xfId="0" applyFont="1" applyAlignment="1">
      <alignment horizontal="center" vertical="top"/>
    </xf>
    <xf numFmtId="0" fontId="8" fillId="0" borderId="0" xfId="0" applyFont="1" applyAlignment="1">
      <alignment horizontal="left" vertical="center"/>
    </xf>
    <xf numFmtId="0" fontId="9" fillId="0" borderId="0" xfId="0" applyFont="1" applyAlignment="1">
      <alignment horizontal="center"/>
    </xf>
    <xf numFmtId="0" fontId="6" fillId="0" borderId="0" xfId="0" applyFont="1" applyAlignment="1">
      <alignment vertical="center"/>
    </xf>
    <xf numFmtId="0" fontId="15"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alignment vertical="center"/>
    </xf>
    <xf numFmtId="0" fontId="4" fillId="0" borderId="0" xfId="0" applyFont="1" applyAlignment="1">
      <alignment vertical="center"/>
    </xf>
    <xf numFmtId="0" fontId="8" fillId="0" borderId="0" xfId="0" applyFont="1" applyAlignment="1">
      <alignment horizontal="left" indent="2"/>
    </xf>
    <xf numFmtId="49" fontId="11" fillId="0" borderId="0" xfId="0" applyNumberFormat="1" applyFont="1"/>
    <xf numFmtId="0" fontId="4" fillId="0" borderId="0" xfId="0" applyFont="1" applyAlignment="1">
      <alignment wrapText="1"/>
    </xf>
    <xf numFmtId="0" fontId="4" fillId="0" borderId="0" xfId="0" applyFont="1" applyAlignment="1">
      <alignment horizontal="left" vertical="center" indent="1"/>
    </xf>
    <xf numFmtId="0" fontId="4" fillId="0" borderId="0" xfId="0" applyFont="1" applyAlignment="1">
      <alignment horizontal="center" vertical="top"/>
    </xf>
    <xf numFmtId="4" fontId="8" fillId="0" borderId="0" xfId="0" applyNumberFormat="1" applyFont="1"/>
    <xf numFmtId="0" fontId="47" fillId="0" borderId="0" xfId="0" applyFont="1" applyAlignment="1">
      <alignment horizontal="left"/>
    </xf>
    <xf numFmtId="0" fontId="5" fillId="9" borderId="0" xfId="0" applyFont="1" applyFill="1" applyAlignment="1">
      <alignment textRotation="255"/>
    </xf>
    <xf numFmtId="0" fontId="11" fillId="0" borderId="0" xfId="0" applyFont="1" applyAlignment="1">
      <alignment horizontal="left" vertical="center" wrapText="1"/>
    </xf>
    <xf numFmtId="0" fontId="8" fillId="0" borderId="0" xfId="0" applyFont="1" applyAlignment="1">
      <alignment vertical="top"/>
    </xf>
    <xf numFmtId="169" fontId="4" fillId="0" borderId="0" xfId="0" applyNumberFormat="1" applyFont="1"/>
    <xf numFmtId="164" fontId="4" fillId="0" borderId="3" xfId="0" applyNumberFormat="1" applyFont="1" applyBorder="1" applyAlignment="1">
      <alignment horizontal="center"/>
    </xf>
    <xf numFmtId="0" fontId="9" fillId="0" borderId="0" xfId="0" applyFont="1" applyAlignment="1">
      <alignment horizontal="left"/>
    </xf>
    <xf numFmtId="0" fontId="8" fillId="0" borderId="0" xfId="0" applyFont="1" applyAlignment="1">
      <alignment horizontal="center" vertical="center"/>
    </xf>
    <xf numFmtId="0" fontId="11" fillId="0" borderId="3" xfId="0" applyFont="1" applyBorder="1" applyAlignment="1">
      <alignment horizontal="left"/>
    </xf>
    <xf numFmtId="0" fontId="3" fillId="0" borderId="0" xfId="0" applyFont="1" applyAlignment="1">
      <alignment horizontal="center"/>
    </xf>
    <xf numFmtId="0" fontId="53" fillId="0" borderId="0" xfId="0" applyFont="1"/>
    <xf numFmtId="0" fontId="37" fillId="0" borderId="0" xfId="0" applyFont="1"/>
    <xf numFmtId="0" fontId="4" fillId="0" borderId="13" xfId="0" applyFont="1" applyBorder="1"/>
    <xf numFmtId="0" fontId="30" fillId="0" borderId="14" xfId="0" applyFont="1" applyBorder="1" applyAlignment="1">
      <alignment horizontal="left"/>
    </xf>
    <xf numFmtId="0" fontId="30" fillId="0" borderId="0" xfId="0" applyFont="1" applyAlignment="1">
      <alignment horizontal="center"/>
    </xf>
    <xf numFmtId="0" fontId="11" fillId="9" borderId="4" xfId="0" applyFont="1" applyFill="1" applyBorder="1" applyAlignment="1">
      <alignment horizontal="right"/>
    </xf>
    <xf numFmtId="0" fontId="19" fillId="0" borderId="0" xfId="0" applyFont="1" applyAlignment="1">
      <alignment vertical="center"/>
    </xf>
    <xf numFmtId="0" fontId="10" fillId="0" borderId="0" xfId="3" applyAlignment="1" applyProtection="1"/>
    <xf numFmtId="0" fontId="4" fillId="0" borderId="0" xfId="0" applyFont="1" applyProtection="1">
      <protection locked="0"/>
    </xf>
    <xf numFmtId="0" fontId="4" fillId="0" borderId="0" xfId="0" applyFont="1" applyAlignment="1">
      <alignment horizontal="left"/>
    </xf>
    <xf numFmtId="0" fontId="10" fillId="0" borderId="0" xfId="3" applyAlignment="1" applyProtection="1">
      <alignment horizontal="left"/>
      <protection locked="0"/>
    </xf>
    <xf numFmtId="0" fontId="4" fillId="0" borderId="1" xfId="0" applyFont="1" applyBorder="1" applyAlignment="1">
      <alignment horizontal="right"/>
    </xf>
    <xf numFmtId="0" fontId="2" fillId="0" borderId="0" xfId="0" applyFont="1" applyAlignment="1">
      <alignment horizontal="center"/>
    </xf>
    <xf numFmtId="0" fontId="4" fillId="0" borderId="0" xfId="0" applyFont="1" applyAlignment="1">
      <alignment horizontal="left" wrapText="1"/>
    </xf>
    <xf numFmtId="0" fontId="12" fillId="0" borderId="0" xfId="0" applyFont="1" applyAlignment="1">
      <alignment horizontal="center"/>
    </xf>
    <xf numFmtId="0" fontId="4" fillId="0" borderId="0" xfId="0" applyFont="1" applyAlignment="1">
      <alignment horizontal="left" vertical="top"/>
    </xf>
    <xf numFmtId="49" fontId="4" fillId="0" borderId="0" xfId="0" applyNumberFormat="1" applyFont="1" applyAlignment="1">
      <alignment horizontal="left"/>
    </xf>
    <xf numFmtId="0" fontId="11" fillId="0" borderId="0" xfId="0" applyFont="1" applyAlignment="1">
      <alignment horizontal="left"/>
    </xf>
    <xf numFmtId="0" fontId="8" fillId="3" borderId="3" xfId="0" applyFont="1" applyFill="1" applyBorder="1" applyAlignment="1" applyProtection="1">
      <alignment horizontal="center"/>
      <protection locked="0"/>
    </xf>
    <xf numFmtId="0" fontId="4" fillId="0" borderId="0" xfId="0" applyFont="1" applyAlignment="1">
      <alignment horizontal="left" vertical="top" wrapText="1"/>
    </xf>
    <xf numFmtId="0" fontId="4" fillId="0" borderId="3" xfId="0" applyFont="1" applyBorder="1" applyAlignment="1">
      <alignment horizontal="center"/>
    </xf>
    <xf numFmtId="0" fontId="4" fillId="0" borderId="3" xfId="0" applyFont="1" applyBorder="1" applyAlignment="1">
      <alignment horizontal="left"/>
    </xf>
    <xf numFmtId="0" fontId="5" fillId="0" borderId="0" xfId="0" applyFont="1" applyAlignment="1">
      <alignment horizontal="right"/>
    </xf>
    <xf numFmtId="0" fontId="30" fillId="0" borderId="3" xfId="0" applyFont="1" applyBorder="1" applyAlignment="1">
      <alignment horizontal="center"/>
    </xf>
    <xf numFmtId="0" fontId="8" fillId="0" borderId="3" xfId="0" applyFont="1" applyBorder="1" applyAlignment="1">
      <alignment horizontal="center"/>
    </xf>
    <xf numFmtId="0" fontId="30" fillId="0" borderId="0" xfId="0" applyFont="1" applyAlignment="1">
      <alignment horizontal="left"/>
    </xf>
    <xf numFmtId="0" fontId="13" fillId="0" borderId="1" xfId="0" applyFont="1" applyBorder="1" applyAlignment="1">
      <alignment horizontal="center" vertical="top"/>
    </xf>
    <xf numFmtId="0" fontId="13" fillId="0" borderId="0" xfId="0" applyFont="1" applyAlignment="1">
      <alignment horizontal="center"/>
    </xf>
    <xf numFmtId="0" fontId="5" fillId="0" borderId="0" xfId="0" applyFont="1" applyAlignment="1">
      <alignment horizontal="left"/>
    </xf>
    <xf numFmtId="0" fontId="11" fillId="0" borderId="3" xfId="0" applyFont="1" applyBorder="1" applyAlignment="1">
      <alignment horizontal="center"/>
    </xf>
    <xf numFmtId="0" fontId="8" fillId="0" borderId="3" xfId="0" applyFont="1" applyBorder="1" applyAlignment="1">
      <alignment horizontal="left"/>
    </xf>
    <xf numFmtId="0" fontId="16" fillId="0" borderId="0" xfId="0" applyFont="1" applyAlignment="1">
      <alignment horizontal="center"/>
    </xf>
    <xf numFmtId="0" fontId="6" fillId="0" borderId="0" xfId="0" applyFont="1" applyAlignment="1">
      <alignment horizontal="center"/>
    </xf>
    <xf numFmtId="0" fontId="6" fillId="0" borderId="0" xfId="0" applyFont="1" applyAlignment="1">
      <alignment horizontal="left" vertical="center"/>
    </xf>
    <xf numFmtId="0" fontId="37" fillId="0" borderId="0" xfId="0" applyFont="1" applyAlignment="1">
      <alignment horizontal="center"/>
    </xf>
    <xf numFmtId="0" fontId="4" fillId="0" borderId="6" xfId="0" applyFont="1" applyBorder="1" applyAlignment="1">
      <alignment horizontal="left"/>
    </xf>
    <xf numFmtId="0" fontId="30" fillId="0" borderId="6" xfId="0" applyFont="1" applyBorder="1" applyAlignment="1">
      <alignment horizontal="left"/>
    </xf>
    <xf numFmtId="0" fontId="30" fillId="0" borderId="3" xfId="0" applyFont="1" applyBorder="1" applyAlignment="1">
      <alignment horizontal="left"/>
    </xf>
    <xf numFmtId="0" fontId="5" fillId="0" borderId="0" xfId="0" applyFont="1" applyAlignment="1">
      <alignment horizontal="center" vertical="top"/>
    </xf>
    <xf numFmtId="0" fontId="4" fillId="0" borderId="0" xfId="0" applyFont="1" applyAlignment="1">
      <alignment horizontal="left" vertical="center" wrapText="1"/>
    </xf>
    <xf numFmtId="0" fontId="11" fillId="0" borderId="0" xfId="0" applyFont="1" applyAlignment="1">
      <alignment horizontal="center" vertical="center"/>
    </xf>
    <xf numFmtId="0" fontId="9" fillId="0" borderId="1" xfId="0" applyFont="1" applyBorder="1" applyAlignment="1">
      <alignment horizontal="left"/>
    </xf>
    <xf numFmtId="0" fontId="19" fillId="0" borderId="0" xfId="0" applyFont="1" applyAlignment="1">
      <alignment horizontal="center"/>
    </xf>
    <xf numFmtId="0" fontId="19" fillId="0" borderId="0" xfId="0" applyFont="1"/>
    <xf numFmtId="0" fontId="19" fillId="0" borderId="1" xfId="0" applyFont="1" applyBorder="1" applyAlignment="1">
      <alignment horizontal="left"/>
    </xf>
    <xf numFmtId="0" fontId="10" fillId="0" borderId="0" xfId="3" applyAlignment="1" applyProtection="1">
      <alignment vertical="top"/>
    </xf>
    <xf numFmtId="0" fontId="9" fillId="0" borderId="0" xfId="0" applyFont="1" applyAlignment="1">
      <alignment horizontal="left" wrapText="1"/>
    </xf>
    <xf numFmtId="4" fontId="4" fillId="0" borderId="0" xfId="0" applyNumberFormat="1" applyFont="1" applyAlignment="1">
      <alignment horizontal="left"/>
    </xf>
    <xf numFmtId="0" fontId="10" fillId="0" borderId="0" xfId="3" applyAlignment="1" applyProtection="1">
      <alignment horizontal="left" vertical="top"/>
      <protection locked="0"/>
    </xf>
    <xf numFmtId="0" fontId="10" fillId="0" borderId="0" xfId="3" applyAlignment="1" applyProtection="1">
      <protection locked="0"/>
    </xf>
    <xf numFmtId="0" fontId="4" fillId="10" borderId="0" xfId="0" applyFont="1" applyFill="1"/>
    <xf numFmtId="0" fontId="13" fillId="0" borderId="1" xfId="0" applyFont="1" applyBorder="1" applyAlignment="1">
      <alignment horizontal="center"/>
    </xf>
    <xf numFmtId="0" fontId="4" fillId="0" borderId="4" xfId="0" applyFont="1" applyBorder="1" applyAlignment="1">
      <alignment horizontal="center"/>
    </xf>
    <xf numFmtId="0" fontId="4" fillId="0" borderId="6" xfId="0" applyFont="1" applyBorder="1" applyAlignment="1">
      <alignment horizontal="center"/>
    </xf>
    <xf numFmtId="0" fontId="37" fillId="0" borderId="0" xfId="0" applyFont="1" applyAlignment="1">
      <alignment horizontal="left" vertical="center"/>
    </xf>
    <xf numFmtId="167" fontId="4" fillId="4" borderId="4" xfId="0" applyNumberFormat="1" applyFont="1" applyFill="1" applyBorder="1" applyAlignment="1">
      <alignment horizontal="right" indent="1"/>
    </xf>
    <xf numFmtId="167" fontId="4" fillId="3" borderId="4" xfId="0" applyNumberFormat="1" applyFont="1" applyFill="1" applyBorder="1" applyAlignment="1" applyProtection="1">
      <alignment horizontal="right" indent="1"/>
      <protection locked="0"/>
    </xf>
    <xf numFmtId="164" fontId="4" fillId="4" borderId="4" xfId="1" applyNumberFormat="1" applyFont="1" applyFill="1" applyBorder="1" applyAlignment="1">
      <alignment horizontal="right" indent="1"/>
    </xf>
    <xf numFmtId="166" fontId="4" fillId="3" borderId="4" xfId="0" applyNumberFormat="1" applyFont="1" applyFill="1" applyBorder="1" applyAlignment="1" applyProtection="1">
      <alignment horizontal="right" indent="1"/>
      <protection locked="0"/>
    </xf>
    <xf numFmtId="0" fontId="9" fillId="3" borderId="4" xfId="0" applyFont="1" applyFill="1" applyBorder="1" applyAlignment="1" applyProtection="1">
      <alignment horizontal="center"/>
      <protection locked="0"/>
    </xf>
    <xf numFmtId="0" fontId="4" fillId="3" borderId="4" xfId="0" applyFont="1" applyFill="1" applyBorder="1" applyAlignment="1" applyProtection="1">
      <alignment horizontal="left" indent="1"/>
      <protection locked="0"/>
    </xf>
    <xf numFmtId="14" fontId="4" fillId="3" borderId="4" xfId="0" applyNumberFormat="1" applyFont="1" applyFill="1" applyBorder="1" applyAlignment="1" applyProtection="1">
      <alignment horizontal="left" indent="1"/>
      <protection locked="0"/>
    </xf>
    <xf numFmtId="4" fontId="4" fillId="3" borderId="4" xfId="0" applyNumberFormat="1" applyFont="1" applyFill="1" applyBorder="1" applyAlignment="1" applyProtection="1">
      <alignment horizontal="right" indent="1"/>
      <protection locked="0"/>
    </xf>
    <xf numFmtId="0" fontId="4" fillId="0" borderId="2" xfId="0" applyFont="1" applyBorder="1" applyAlignment="1">
      <alignment horizontal="right"/>
    </xf>
    <xf numFmtId="0" fontId="4" fillId="3" borderId="3" xfId="0" applyFont="1" applyFill="1" applyBorder="1" applyAlignment="1" applyProtection="1">
      <alignment horizontal="left" indent="1"/>
      <protection locked="0"/>
    </xf>
    <xf numFmtId="10" fontId="4" fillId="3" borderId="4" xfId="0" applyNumberFormat="1" applyFont="1" applyFill="1" applyBorder="1" applyAlignment="1" applyProtection="1">
      <alignment horizontal="center"/>
      <protection locked="0"/>
    </xf>
    <xf numFmtId="166" fontId="4" fillId="3" borderId="7" xfId="0" applyNumberFormat="1" applyFont="1" applyFill="1" applyBorder="1" applyAlignment="1" applyProtection="1">
      <alignment horizontal="right" indent="1"/>
      <protection locked="0"/>
    </xf>
    <xf numFmtId="0" fontId="9" fillId="2" borderId="2" xfId="0" applyFont="1" applyFill="1" applyBorder="1" applyAlignment="1">
      <alignment horizontal="left"/>
    </xf>
    <xf numFmtId="49" fontId="4" fillId="3" borderId="3" xfId="0" applyNumberFormat="1" applyFont="1" applyFill="1" applyBorder="1" applyAlignment="1" applyProtection="1">
      <alignment horizontal="left" indent="1"/>
      <protection locked="0"/>
    </xf>
    <xf numFmtId="0" fontId="4" fillId="3" borderId="5" xfId="0" applyFont="1" applyFill="1" applyBorder="1" applyAlignment="1" applyProtection="1">
      <alignment horizontal="left" indent="1"/>
      <protection locked="0"/>
    </xf>
    <xf numFmtId="0" fontId="4" fillId="0" borderId="0" xfId="0" applyFont="1" applyAlignment="1">
      <alignment horizontal="left" indent="3"/>
    </xf>
    <xf numFmtId="0" fontId="4" fillId="0" borderId="0" xfId="0" applyFont="1" applyAlignment="1">
      <alignment horizontal="left" indent="4"/>
    </xf>
    <xf numFmtId="0" fontId="4" fillId="0" borderId="0" xfId="0" applyFont="1" applyAlignment="1">
      <alignment horizontal="left" indent="5"/>
    </xf>
    <xf numFmtId="0" fontId="4" fillId="0" borderId="0" xfId="0" applyFont="1" applyAlignment="1">
      <alignment horizontal="left" indent="6"/>
    </xf>
    <xf numFmtId="0" fontId="4" fillId="0" borderId="7" xfId="0" applyFont="1" applyBorder="1" applyAlignment="1">
      <alignment horizontal="center"/>
    </xf>
    <xf numFmtId="0" fontId="9" fillId="0" borderId="3" xfId="0" applyFont="1" applyBorder="1" applyAlignment="1">
      <alignment horizontal="center"/>
    </xf>
    <xf numFmtId="0" fontId="4" fillId="0" borderId="6" xfId="0" applyFont="1" applyBorder="1" applyAlignment="1">
      <alignment horizontal="right"/>
    </xf>
    <xf numFmtId="0" fontId="9" fillId="0" borderId="4" xfId="0" applyFont="1" applyBorder="1" applyAlignment="1">
      <alignment horizontal="center"/>
    </xf>
    <xf numFmtId="0" fontId="9" fillId="9" borderId="4" xfId="0" applyFont="1" applyFill="1" applyBorder="1" applyAlignment="1">
      <alignment horizontal="center"/>
    </xf>
    <xf numFmtId="0" fontId="4" fillId="0" borderId="6" xfId="0" applyFont="1" applyBorder="1" applyAlignment="1">
      <alignment horizontal="left" wrapText="1"/>
    </xf>
    <xf numFmtId="0" fontId="4" fillId="0" borderId="3" xfId="0" applyFont="1" applyBorder="1" applyAlignment="1">
      <alignment horizontal="right"/>
    </xf>
    <xf numFmtId="0" fontId="4" fillId="0" borderId="2" xfId="0" applyFont="1" applyBorder="1" applyAlignment="1">
      <alignment horizontal="left"/>
    </xf>
    <xf numFmtId="0" fontId="4" fillId="0" borderId="3" xfId="0" applyFont="1" applyBorder="1" applyAlignment="1">
      <alignment horizontal="left" indent="2"/>
    </xf>
    <xf numFmtId="0" fontId="9" fillId="6" borderId="0" xfId="0" applyFont="1" applyFill="1" applyAlignment="1">
      <alignment horizontal="left"/>
    </xf>
    <xf numFmtId="0" fontId="4" fillId="0" borderId="0" xfId="0" applyFont="1" applyAlignment="1">
      <alignment horizontal="left" indent="32"/>
    </xf>
    <xf numFmtId="0" fontId="4" fillId="0" borderId="0" xfId="0" applyFont="1" applyAlignment="1">
      <alignment horizontal="left" indent="34"/>
    </xf>
    <xf numFmtId="0" fontId="4" fillId="0" borderId="0" xfId="0" applyFont="1" applyAlignment="1">
      <alignment horizontal="left" indent="44"/>
    </xf>
    <xf numFmtId="0" fontId="4" fillId="0" borderId="0" xfId="0" applyFont="1" applyAlignment="1">
      <alignment horizontal="left" indent="49"/>
    </xf>
    <xf numFmtId="0" fontId="4" fillId="0" borderId="0" xfId="0" applyFont="1" applyAlignment="1">
      <alignment horizontal="centerContinuous"/>
    </xf>
    <xf numFmtId="0" fontId="9" fillId="0" borderId="0" xfId="0" applyFont="1" applyAlignment="1">
      <alignment horizontal="left" indent="43"/>
    </xf>
    <xf numFmtId="0" fontId="4" fillId="0" borderId="0" xfId="0" applyFont="1" applyAlignment="1">
      <alignment horizontal="right" indent="1"/>
    </xf>
    <xf numFmtId="0" fontId="4" fillId="0" borderId="0" xfId="0" applyFont="1" applyAlignment="1">
      <alignment horizontal="left" vertical="top" indent="2"/>
    </xf>
    <xf numFmtId="0" fontId="4" fillId="0" borderId="0" xfId="0" applyFont="1" applyAlignment="1">
      <alignment horizontal="left" vertical="top" indent="1"/>
    </xf>
    <xf numFmtId="0" fontId="9" fillId="0" borderId="0" xfId="0" applyFont="1" applyAlignment="1">
      <alignment horizontal="left" indent="3"/>
    </xf>
    <xf numFmtId="0" fontId="9" fillId="0" borderId="0" xfId="0" applyFont="1" applyAlignment="1">
      <alignment horizontal="left" indent="4"/>
    </xf>
    <xf numFmtId="0" fontId="19" fillId="0" borderId="0" xfId="0" applyFont="1" applyAlignment="1">
      <alignment horizontal="left" indent="3"/>
    </xf>
    <xf numFmtId="0" fontId="4" fillId="0" borderId="21" xfId="0" applyFont="1" applyBorder="1" applyAlignment="1">
      <alignment horizontal="center"/>
    </xf>
    <xf numFmtId="0" fontId="4" fillId="0" borderId="22" xfId="0" applyFont="1" applyBorder="1" applyAlignment="1">
      <alignment horizontal="center"/>
    </xf>
    <xf numFmtId="0" fontId="4" fillId="0" borderId="24" xfId="0" applyFont="1" applyBorder="1"/>
    <xf numFmtId="0" fontId="4" fillId="0" borderId="23" xfId="0" applyFont="1" applyBorder="1" applyAlignment="1">
      <alignment horizontal="center"/>
    </xf>
    <xf numFmtId="0" fontId="4" fillId="0" borderId="0" xfId="0" applyFont="1" applyAlignment="1">
      <alignment horizontal="left" vertical="center" indent="4"/>
    </xf>
    <xf numFmtId="0" fontId="4" fillId="0" borderId="0" xfId="0" applyFont="1" applyAlignment="1">
      <alignment horizontal="left" vertical="center" indent="5"/>
    </xf>
    <xf numFmtId="0" fontId="4" fillId="0" borderId="6" xfId="0" applyFont="1" applyBorder="1" applyAlignment="1">
      <alignment horizontal="left" vertical="center" wrapText="1"/>
    </xf>
    <xf numFmtId="0" fontId="4" fillId="0" borderId="23" xfId="0" applyFont="1" applyBorder="1" applyAlignment="1">
      <alignment horizontal="right"/>
    </xf>
    <xf numFmtId="0" fontId="4" fillId="0" borderId="23" xfId="0" applyFont="1" applyBorder="1"/>
    <xf numFmtId="0" fontId="4" fillId="0" borderId="30" xfId="0" applyFont="1" applyBorder="1"/>
    <xf numFmtId="0" fontId="10" fillId="0" borderId="33" xfId="3" applyBorder="1" applyAlignment="1" applyProtection="1">
      <alignment horizontal="center"/>
    </xf>
    <xf numFmtId="0" fontId="4" fillId="0" borderId="27" xfId="0" applyFont="1" applyBorder="1"/>
    <xf numFmtId="0" fontId="4" fillId="0" borderId="34" xfId="0" applyFont="1" applyBorder="1"/>
    <xf numFmtId="0" fontId="4" fillId="0" borderId="36" xfId="0" applyFont="1" applyBorder="1" applyAlignment="1">
      <alignment horizontal="left"/>
    </xf>
    <xf numFmtId="0" fontId="4" fillId="0" borderId="29" xfId="0" applyFont="1" applyBorder="1" applyAlignment="1">
      <alignment horizontal="center"/>
    </xf>
    <xf numFmtId="0" fontId="4" fillId="0" borderId="31" xfId="0" applyFont="1" applyBorder="1" applyAlignment="1">
      <alignment horizontal="center"/>
    </xf>
    <xf numFmtId="49" fontId="4" fillId="0" borderId="0" xfId="0" applyNumberFormat="1" applyFont="1" applyAlignment="1">
      <alignment horizontal="left" indent="1"/>
    </xf>
    <xf numFmtId="49" fontId="4" fillId="0" borderId="0" xfId="0" applyNumberFormat="1" applyFont="1" applyAlignment="1">
      <alignment horizontal="left" indent="2"/>
    </xf>
    <xf numFmtId="0" fontId="4" fillId="0" borderId="34" xfId="0" applyFont="1" applyBorder="1" applyAlignment="1">
      <alignment horizontal="left"/>
    </xf>
    <xf numFmtId="0" fontId="9" fillId="10" borderId="2" xfId="0" applyFont="1" applyFill="1" applyBorder="1" applyAlignment="1">
      <alignment horizontal="left"/>
    </xf>
    <xf numFmtId="0" fontId="4" fillId="10" borderId="2" xfId="0" applyFont="1" applyFill="1" applyBorder="1" applyAlignment="1">
      <alignment horizontal="left" indent="21"/>
    </xf>
    <xf numFmtId="0" fontId="9" fillId="10" borderId="0" xfId="0" applyFont="1" applyFill="1" applyAlignment="1">
      <alignment horizontal="left"/>
    </xf>
    <xf numFmtId="0" fontId="4" fillId="0" borderId="38" xfId="0" applyFont="1" applyBorder="1" applyAlignment="1">
      <alignment horizontal="left"/>
    </xf>
    <xf numFmtId="0" fontId="4" fillId="0" borderId="36" xfId="0" applyFont="1" applyBorder="1"/>
    <xf numFmtId="0" fontId="4" fillId="0" borderId="39" xfId="0" applyFont="1" applyBorder="1" applyAlignment="1">
      <alignment horizontal="center"/>
    </xf>
    <xf numFmtId="0" fontId="4" fillId="0" borderId="37" xfId="0" applyFont="1" applyBorder="1" applyAlignment="1">
      <alignment horizontal="left"/>
    </xf>
    <xf numFmtId="0" fontId="4" fillId="0" borderId="37" xfId="0" applyFont="1" applyBorder="1" applyAlignment="1">
      <alignment horizontal="left" wrapText="1"/>
    </xf>
    <xf numFmtId="0" fontId="4" fillId="0" borderId="40" xfId="0" applyFont="1" applyBorder="1" applyAlignment="1">
      <alignment horizontal="left"/>
    </xf>
    <xf numFmtId="0" fontId="4" fillId="0" borderId="32" xfId="0" applyFont="1" applyBorder="1" applyAlignment="1">
      <alignment horizontal="left"/>
    </xf>
    <xf numFmtId="0" fontId="4" fillId="0" borderId="32" xfId="0" applyFont="1" applyBorder="1" applyAlignment="1">
      <alignment horizontal="left" wrapText="1"/>
    </xf>
    <xf numFmtId="0" fontId="4" fillId="0" borderId="26" xfId="0" applyFont="1" applyBorder="1" applyAlignment="1">
      <alignment horizontal="left" wrapText="1"/>
    </xf>
    <xf numFmtId="0" fontId="4" fillId="0" borderId="35" xfId="0" applyFont="1" applyBorder="1"/>
    <xf numFmtId="0" fontId="4" fillId="0" borderId="41" xfId="0" applyFont="1" applyBorder="1"/>
    <xf numFmtId="0" fontId="4" fillId="0" borderId="36" xfId="0" applyFont="1" applyBorder="1" applyAlignment="1">
      <alignment horizontal="center"/>
    </xf>
    <xf numFmtId="0" fontId="4" fillId="0" borderId="25" xfId="0" applyFont="1" applyBorder="1" applyAlignment="1">
      <alignment horizontal="left"/>
    </xf>
    <xf numFmtId="0" fontId="4" fillId="0" borderId="42" xfId="0" applyFont="1" applyBorder="1"/>
    <xf numFmtId="0" fontId="4" fillId="0" borderId="25" xfId="0" applyFont="1" applyBorder="1"/>
    <xf numFmtId="0" fontId="4" fillId="0" borderId="43" xfId="0" applyFont="1" applyBorder="1"/>
    <xf numFmtId="0" fontId="4" fillId="0" borderId="25" xfId="0" applyFont="1" applyBorder="1" applyAlignment="1">
      <alignment horizontal="center"/>
    </xf>
    <xf numFmtId="0" fontId="4" fillId="0" borderId="44" xfId="0" applyFont="1" applyBorder="1" applyAlignment="1">
      <alignment horizontal="left"/>
    </xf>
    <xf numFmtId="0" fontId="4" fillId="0" borderId="45" xfId="0" applyFont="1" applyBorder="1" applyAlignment="1">
      <alignment horizontal="left"/>
    </xf>
    <xf numFmtId="0" fontId="4" fillId="0" borderId="43" xfId="0" applyFont="1" applyBorder="1" applyAlignment="1">
      <alignment horizontal="center"/>
    </xf>
    <xf numFmtId="0" fontId="4" fillId="0" borderId="46" xfId="0" applyFont="1" applyBorder="1" applyAlignment="1">
      <alignment horizontal="left" wrapText="1"/>
    </xf>
    <xf numFmtId="0" fontId="4" fillId="0" borderId="47" xfId="0" applyFont="1" applyBorder="1" applyAlignment="1">
      <alignment horizontal="left" wrapText="1"/>
    </xf>
    <xf numFmtId="0" fontId="4" fillId="0" borderId="36" xfId="0" applyFont="1" applyBorder="1" applyAlignment="1">
      <alignment horizontal="left" wrapText="1"/>
    </xf>
    <xf numFmtId="0" fontId="4" fillId="0" borderId="48" xfId="0" applyFont="1" applyBorder="1"/>
    <xf numFmtId="0" fontId="9" fillId="0" borderId="48" xfId="0" applyFont="1" applyBorder="1" applyAlignment="1">
      <alignment horizontal="center"/>
    </xf>
    <xf numFmtId="0" fontId="9" fillId="0" borderId="36" xfId="0" applyFont="1" applyBorder="1" applyAlignment="1">
      <alignment horizontal="center"/>
    </xf>
    <xf numFmtId="0" fontId="4" fillId="0" borderId="50" xfId="0" applyFont="1" applyBorder="1"/>
    <xf numFmtId="0" fontId="4" fillId="0" borderId="53" xfId="0" applyFont="1" applyBorder="1" applyAlignment="1">
      <alignment horizontal="right"/>
    </xf>
    <xf numFmtId="0" fontId="4" fillId="0" borderId="52" xfId="0" applyFont="1" applyBorder="1" applyAlignment="1">
      <alignment horizontal="left"/>
    </xf>
    <xf numFmtId="0" fontId="4" fillId="0" borderId="52" xfId="0" applyFont="1" applyBorder="1" applyAlignment="1">
      <alignment horizontal="center"/>
    </xf>
    <xf numFmtId="49" fontId="4" fillId="0" borderId="36" xfId="0" applyNumberFormat="1" applyFont="1" applyBorder="1" applyAlignment="1">
      <alignment horizontal="left"/>
    </xf>
    <xf numFmtId="0" fontId="9" fillId="0" borderId="28" xfId="0" applyFont="1" applyBorder="1" applyAlignment="1">
      <alignment horizontal="left"/>
    </xf>
    <xf numFmtId="0" fontId="9" fillId="0" borderId="29" xfId="0" applyFont="1" applyBorder="1" applyAlignment="1">
      <alignment horizontal="left"/>
    </xf>
    <xf numFmtId="0" fontId="9" fillId="0" borderId="31" xfId="0" applyFont="1" applyBorder="1" applyAlignment="1">
      <alignment horizontal="left"/>
    </xf>
    <xf numFmtId="0" fontId="9" fillId="0" borderId="27" xfId="0" applyFont="1" applyBorder="1" applyAlignment="1">
      <alignment horizontal="left"/>
    </xf>
    <xf numFmtId="0" fontId="9" fillId="0" borderId="23" xfId="0" applyFont="1" applyBorder="1" applyAlignment="1">
      <alignment horizontal="left"/>
    </xf>
    <xf numFmtId="0" fontId="9" fillId="0" borderId="30" xfId="0" applyFont="1" applyBorder="1" applyAlignment="1">
      <alignment horizontal="left"/>
    </xf>
    <xf numFmtId="0" fontId="4" fillId="0" borderId="36" xfId="0" applyFont="1" applyBorder="1" applyAlignment="1">
      <alignment horizontal="right"/>
    </xf>
    <xf numFmtId="0" fontId="10" fillId="0" borderId="23" xfId="3" applyBorder="1" applyAlignment="1" applyProtection="1">
      <alignment horizontal="left"/>
      <protection locked="0"/>
    </xf>
    <xf numFmtId="0" fontId="4" fillId="0" borderId="0" xfId="0" applyFont="1" applyAlignment="1" applyProtection="1">
      <alignment horizontal="left"/>
      <protection locked="0"/>
    </xf>
    <xf numFmtId="0" fontId="3" fillId="2" borderId="1" xfId="0" applyFont="1" applyFill="1" applyBorder="1" applyAlignment="1">
      <alignment horizontal="left"/>
    </xf>
    <xf numFmtId="0" fontId="4" fillId="2" borderId="25" xfId="0" applyFont="1" applyFill="1" applyBorder="1" applyAlignment="1">
      <alignment horizontal="center"/>
    </xf>
    <xf numFmtId="0" fontId="9" fillId="2" borderId="25" xfId="0" applyFont="1" applyFill="1" applyBorder="1" applyAlignment="1">
      <alignment horizontal="center"/>
    </xf>
    <xf numFmtId="0" fontId="4" fillId="0" borderId="55" xfId="0" applyFont="1" applyBorder="1" applyAlignment="1">
      <alignment horizontal="center"/>
    </xf>
    <xf numFmtId="0" fontId="4" fillId="0" borderId="55" xfId="0" applyFont="1" applyBorder="1"/>
    <xf numFmtId="0" fontId="13" fillId="0" borderId="56" xfId="0" applyFont="1" applyBorder="1" applyAlignment="1">
      <alignment horizontal="center"/>
    </xf>
    <xf numFmtId="0" fontId="4" fillId="0" borderId="57" xfId="0" applyFont="1" applyBorder="1" applyAlignment="1">
      <alignment horizontal="center"/>
    </xf>
    <xf numFmtId="0" fontId="4" fillId="0" borderId="58" xfId="0" applyFont="1" applyBorder="1" applyAlignment="1">
      <alignment horizontal="center"/>
    </xf>
    <xf numFmtId="0" fontId="4" fillId="0" borderId="55" xfId="0" applyFont="1" applyBorder="1" applyAlignment="1">
      <alignment horizontal="left"/>
    </xf>
    <xf numFmtId="0" fontId="4" fillId="0" borderId="55" xfId="0" applyFont="1" applyBorder="1" applyAlignment="1">
      <alignment horizontal="left" indent="1"/>
    </xf>
    <xf numFmtId="0" fontId="9" fillId="0" borderId="56" xfId="0" applyFont="1" applyBorder="1" applyAlignment="1">
      <alignment horizontal="left"/>
    </xf>
    <xf numFmtId="0" fontId="4" fillId="0" borderId="59" xfId="0" applyFont="1" applyBorder="1"/>
    <xf numFmtId="0" fontId="4" fillId="0" borderId="55" xfId="0" applyFont="1" applyBorder="1" applyAlignment="1">
      <alignment horizontal="right"/>
    </xf>
    <xf numFmtId="0" fontId="4" fillId="3" borderId="60" xfId="0" applyFont="1" applyFill="1" applyBorder="1" applyAlignment="1" applyProtection="1">
      <alignment horizontal="left" indent="1"/>
      <protection locked="0"/>
    </xf>
    <xf numFmtId="0" fontId="4" fillId="3" borderId="61" xfId="0" applyFont="1" applyFill="1" applyBorder="1" applyAlignment="1" applyProtection="1">
      <alignment horizontal="left" indent="1"/>
      <protection locked="0"/>
    </xf>
    <xf numFmtId="0" fontId="4" fillId="3" borderId="57" xfId="0" applyFont="1" applyFill="1" applyBorder="1" applyAlignment="1" applyProtection="1">
      <alignment horizontal="left" indent="1"/>
      <protection locked="0"/>
    </xf>
    <xf numFmtId="0" fontId="4" fillId="0" borderId="56" xfId="0" applyFont="1" applyBorder="1"/>
    <xf numFmtId="14" fontId="4" fillId="3" borderId="60" xfId="0" applyNumberFormat="1" applyFont="1" applyFill="1" applyBorder="1" applyAlignment="1" applyProtection="1">
      <alignment horizontal="left" indent="1"/>
      <protection locked="0"/>
    </xf>
    <xf numFmtId="14" fontId="4" fillId="0" borderId="61" xfId="0" applyNumberFormat="1" applyFont="1" applyBorder="1" applyAlignment="1">
      <alignment horizontal="left" indent="1"/>
    </xf>
    <xf numFmtId="166" fontId="4" fillId="3" borderId="62" xfId="0" applyNumberFormat="1" applyFont="1" applyFill="1" applyBorder="1" applyAlignment="1" applyProtection="1">
      <alignment horizontal="right" indent="1"/>
      <protection locked="0"/>
    </xf>
    <xf numFmtId="10" fontId="4" fillId="3" borderId="60" xfId="0" applyNumberFormat="1" applyFont="1" applyFill="1" applyBorder="1" applyAlignment="1" applyProtection="1">
      <alignment horizontal="center"/>
      <protection locked="0"/>
    </xf>
    <xf numFmtId="166" fontId="4" fillId="3" borderId="60" xfId="0" applyNumberFormat="1" applyFont="1" applyFill="1" applyBorder="1" applyAlignment="1" applyProtection="1">
      <alignment horizontal="right" indent="1"/>
      <protection locked="0"/>
    </xf>
    <xf numFmtId="4" fontId="4" fillId="3" borderId="60" xfId="0" applyNumberFormat="1" applyFont="1" applyFill="1" applyBorder="1" applyAlignment="1" applyProtection="1">
      <alignment horizontal="right" indent="1"/>
      <protection locked="0"/>
    </xf>
    <xf numFmtId="0" fontId="9" fillId="3" borderId="60" xfId="0" applyFont="1" applyFill="1" applyBorder="1" applyAlignment="1" applyProtection="1">
      <alignment horizontal="center"/>
      <protection locked="0"/>
    </xf>
    <xf numFmtId="167" fontId="4" fillId="3" borderId="60" xfId="0" applyNumberFormat="1" applyFont="1" applyFill="1" applyBorder="1" applyAlignment="1" applyProtection="1">
      <alignment horizontal="right" indent="1"/>
      <protection locked="0"/>
    </xf>
    <xf numFmtId="164" fontId="4" fillId="4" borderId="60" xfId="1" applyNumberFormat="1" applyFont="1" applyFill="1" applyBorder="1" applyAlignment="1">
      <alignment horizontal="right" indent="1"/>
    </xf>
    <xf numFmtId="0" fontId="13" fillId="0" borderId="55" xfId="0" applyFont="1" applyBorder="1" applyAlignment="1">
      <alignment horizontal="center"/>
    </xf>
    <xf numFmtId="0" fontId="4" fillId="0" borderId="60" xfId="0" applyFont="1" applyBorder="1" applyAlignment="1">
      <alignment horizontal="center"/>
    </xf>
    <xf numFmtId="0" fontId="4" fillId="0" borderId="62" xfId="0" applyFont="1" applyBorder="1" applyAlignment="1">
      <alignment horizontal="center"/>
    </xf>
    <xf numFmtId="0" fontId="9" fillId="0" borderId="55" xfId="0" applyFont="1" applyBorder="1" applyAlignment="1">
      <alignment horizontal="left"/>
    </xf>
    <xf numFmtId="0" fontId="9" fillId="0" borderId="55" xfId="0" applyFont="1" applyBorder="1" applyAlignment="1">
      <alignment horizontal="left" wrapText="1"/>
    </xf>
    <xf numFmtId="0" fontId="4" fillId="0" borderId="55" xfId="0" applyFont="1" applyBorder="1" applyAlignment="1">
      <alignment horizontal="left" textRotation="1"/>
    </xf>
    <xf numFmtId="0" fontId="4" fillId="0" borderId="55" xfId="0" applyFont="1" applyBorder="1" applyAlignment="1">
      <alignment horizontal="left" vertical="center"/>
    </xf>
    <xf numFmtId="0" fontId="4" fillId="0" borderId="57" xfId="0" applyFont="1" applyBorder="1"/>
    <xf numFmtId="0" fontId="4" fillId="0" borderId="63" xfId="0" applyFont="1" applyBorder="1" applyAlignment="1">
      <alignment horizontal="center"/>
    </xf>
    <xf numFmtId="0" fontId="4" fillId="0" borderId="58" xfId="0" applyFont="1" applyBorder="1"/>
    <xf numFmtId="0" fontId="4" fillId="0" borderId="56" xfId="0" applyFont="1" applyBorder="1" applyAlignment="1">
      <alignment horizontal="center"/>
    </xf>
    <xf numFmtId="0" fontId="4" fillId="0" borderId="59" xfId="0" applyFont="1" applyBorder="1" applyAlignment="1">
      <alignment horizontal="center"/>
    </xf>
    <xf numFmtId="0" fontId="9" fillId="0" borderId="57" xfId="0" applyFont="1" applyBorder="1" applyAlignment="1">
      <alignment horizontal="center"/>
    </xf>
    <xf numFmtId="0" fontId="4" fillId="0" borderId="57" xfId="0" applyFont="1" applyBorder="1" applyAlignment="1">
      <alignment horizontal="left" indent="2"/>
    </xf>
    <xf numFmtId="0" fontId="37" fillId="0" borderId="55" xfId="0" applyFont="1" applyBorder="1" applyAlignment="1">
      <alignment horizontal="center"/>
    </xf>
    <xf numFmtId="0" fontId="9" fillId="0" borderId="55" xfId="0" applyFont="1" applyBorder="1"/>
    <xf numFmtId="0" fontId="4" fillId="0" borderId="64" xfId="0" applyFont="1" applyBorder="1"/>
    <xf numFmtId="0" fontId="9" fillId="0" borderId="58" xfId="0" applyFont="1" applyBorder="1" applyAlignment="1">
      <alignment horizontal="center"/>
    </xf>
    <xf numFmtId="0" fontId="4" fillId="0" borderId="36" xfId="0" applyFont="1" applyBorder="1" applyAlignment="1">
      <alignment wrapText="1"/>
    </xf>
    <xf numFmtId="0" fontId="10" fillId="0" borderId="33" xfId="3" applyBorder="1" applyAlignment="1" applyProtection="1"/>
    <xf numFmtId="0" fontId="10" fillId="0" borderId="33" xfId="3" applyBorder="1" applyAlignment="1" applyProtection="1">
      <alignment horizontal="left"/>
    </xf>
    <xf numFmtId="0" fontId="4" fillId="0" borderId="33" xfId="0" applyFont="1" applyBorder="1"/>
    <xf numFmtId="167" fontId="4" fillId="4" borderId="4" xfId="0" applyNumberFormat="1" applyFont="1" applyFill="1" applyBorder="1" applyAlignment="1">
      <alignment horizontal="centerContinuous"/>
    </xf>
    <xf numFmtId="0" fontId="13" fillId="0" borderId="56" xfId="0" applyFont="1" applyBorder="1" applyAlignment="1">
      <alignment horizontal="center" vertical="top"/>
    </xf>
    <xf numFmtId="0" fontId="4" fillId="0" borderId="55" xfId="0" applyFont="1" applyBorder="1" applyAlignment="1">
      <alignment horizontal="centerContinuous"/>
    </xf>
    <xf numFmtId="0" fontId="19" fillId="6" borderId="0" xfId="0" applyFont="1" applyFill="1" applyAlignment="1">
      <alignment horizontal="left" indent="2"/>
    </xf>
    <xf numFmtId="0" fontId="9" fillId="0" borderId="0" xfId="0" applyFont="1" applyAlignment="1">
      <alignment horizontal="left" vertical="top"/>
    </xf>
    <xf numFmtId="0" fontId="9" fillId="0" borderId="0" xfId="0" applyFont="1" applyAlignment="1">
      <alignment horizontal="left" indent="2"/>
    </xf>
    <xf numFmtId="0" fontId="4" fillId="0" borderId="0" xfId="0" applyFont="1" applyAlignment="1">
      <alignment horizontal="left" indent="7"/>
    </xf>
    <xf numFmtId="0" fontId="4" fillId="0" borderId="6" xfId="0" applyFont="1" applyBorder="1" applyAlignment="1">
      <alignment horizontal="left" vertical="top"/>
    </xf>
    <xf numFmtId="0" fontId="4" fillId="0" borderId="6" xfId="0" applyFont="1" applyBorder="1" applyAlignment="1">
      <alignment horizontal="left" vertical="top" indent="4"/>
    </xf>
    <xf numFmtId="0" fontId="4" fillId="0" borderId="0" xfId="0" applyFont="1" applyAlignment="1">
      <alignment horizontal="left" vertical="top" indent="4"/>
    </xf>
    <xf numFmtId="0" fontId="4" fillId="0" borderId="23" xfId="0" applyFont="1" applyBorder="1" applyAlignment="1">
      <alignment horizontal="left"/>
    </xf>
    <xf numFmtId="0" fontId="4" fillId="0" borderId="21" xfId="0" applyFont="1" applyBorder="1"/>
    <xf numFmtId="0" fontId="2" fillId="0" borderId="1" xfId="0" applyFont="1" applyBorder="1" applyAlignment="1">
      <alignment horizontal="centerContinuous" vertical="center"/>
    </xf>
    <xf numFmtId="0" fontId="4" fillId="0" borderId="25" xfId="0" applyFont="1" applyBorder="1" applyAlignment="1">
      <alignment horizontal="right"/>
    </xf>
    <xf numFmtId="0" fontId="10" fillId="0" borderId="0" xfId="3" applyAlignment="1" applyProtection="1">
      <alignment vertical="center"/>
    </xf>
    <xf numFmtId="0" fontId="4" fillId="0" borderId="0" xfId="0" applyFont="1" applyAlignment="1">
      <alignment horizontal="left" vertical="center" indent="3"/>
    </xf>
    <xf numFmtId="0" fontId="10" fillId="0" borderId="0" xfId="3" applyAlignment="1" applyProtection="1">
      <alignment horizontal="left" vertical="center" indent="4"/>
    </xf>
    <xf numFmtId="0" fontId="10" fillId="0" borderId="0" xfId="3" applyAlignment="1" applyProtection="1">
      <alignment horizontal="left" vertical="center" indent="4"/>
      <protection locked="0"/>
    </xf>
    <xf numFmtId="0" fontId="4" fillId="0" borderId="36" xfId="0" applyFont="1" applyBorder="1" applyAlignment="1">
      <alignment horizontal="left" vertical="center" indent="4"/>
    </xf>
    <xf numFmtId="0" fontId="4" fillId="0" borderId="0" xfId="0" applyFont="1" applyAlignment="1">
      <alignment horizontal="left" vertical="top" indent="3"/>
    </xf>
    <xf numFmtId="0" fontId="19" fillId="0" borderId="0" xfId="0" applyFont="1" applyAlignment="1">
      <alignment horizontal="left" indent="4"/>
    </xf>
    <xf numFmtId="0" fontId="4" fillId="0" borderId="58" xfId="0" applyFont="1" applyBorder="1" applyAlignment="1">
      <alignment horizontal="left" vertical="center" indent="4"/>
    </xf>
    <xf numFmtId="0" fontId="4" fillId="0" borderId="55" xfId="0" applyFont="1" applyBorder="1" applyAlignment="1">
      <alignment vertical="top"/>
    </xf>
    <xf numFmtId="0" fontId="4" fillId="0" borderId="3" xfId="0" applyFont="1" applyBorder="1" applyAlignment="1">
      <alignment horizontal="left" vertical="center"/>
    </xf>
    <xf numFmtId="0" fontId="4" fillId="0" borderId="36" xfId="0" applyFont="1" applyBorder="1" applyAlignment="1">
      <alignment horizontal="left" vertical="center"/>
    </xf>
    <xf numFmtId="0" fontId="10" fillId="0" borderId="0" xfId="3" applyAlignment="1" applyProtection="1">
      <alignment vertical="center"/>
      <protection locked="0"/>
    </xf>
    <xf numFmtId="49" fontId="4" fillId="3" borderId="7" xfId="0" applyNumberFormat="1" applyFont="1" applyFill="1" applyBorder="1" applyAlignment="1" applyProtection="1">
      <alignment horizontal="left" indent="1"/>
      <protection locked="0"/>
    </xf>
    <xf numFmtId="14" fontId="4" fillId="3" borderId="3" xfId="0" applyNumberFormat="1" applyFont="1" applyFill="1" applyBorder="1" applyAlignment="1" applyProtection="1">
      <alignment horizontal="left" indent="1"/>
      <protection locked="0"/>
    </xf>
    <xf numFmtId="0" fontId="3" fillId="3" borderId="4" xfId="0" applyFont="1" applyFill="1" applyBorder="1" applyAlignment="1" applyProtection="1">
      <alignment horizontal="center"/>
      <protection locked="0"/>
    </xf>
    <xf numFmtId="0" fontId="2" fillId="3" borderId="4" xfId="0" applyFont="1" applyFill="1" applyBorder="1" applyAlignment="1" applyProtection="1">
      <alignment horizontal="center"/>
      <protection locked="0"/>
    </xf>
    <xf numFmtId="0" fontId="12" fillId="0" borderId="1" xfId="0" applyFont="1" applyBorder="1" applyAlignment="1">
      <alignment horizontal="center"/>
    </xf>
    <xf numFmtId="0" fontId="4" fillId="3" borderId="3" xfId="0" applyFont="1" applyFill="1" applyBorder="1" applyAlignment="1" applyProtection="1">
      <alignment horizontal="center"/>
      <protection locked="0"/>
    </xf>
    <xf numFmtId="49" fontId="3" fillId="2" borderId="1" xfId="0" applyNumberFormat="1" applyFont="1" applyFill="1" applyBorder="1" applyAlignment="1">
      <alignment horizontal="left"/>
    </xf>
    <xf numFmtId="49" fontId="11" fillId="0" borderId="0" xfId="0" applyNumberFormat="1" applyFont="1" applyAlignment="1">
      <alignment horizontal="left" wrapText="1"/>
    </xf>
    <xf numFmtId="0" fontId="4" fillId="3" borderId="3" xfId="0" applyFont="1" applyFill="1" applyBorder="1" applyAlignment="1" applyProtection="1">
      <alignment horizontal="left" wrapText="1"/>
      <protection locked="0"/>
    </xf>
    <xf numFmtId="14" fontId="4" fillId="3" borderId="3" xfId="0" applyNumberFormat="1" applyFont="1" applyFill="1" applyBorder="1" applyAlignment="1" applyProtection="1">
      <alignment horizontal="center"/>
      <protection locked="0"/>
    </xf>
    <xf numFmtId="0" fontId="15" fillId="0" borderId="4" xfId="0" applyFont="1" applyBorder="1" applyAlignment="1">
      <alignment horizontal="right"/>
    </xf>
    <xf numFmtId="0" fontId="15" fillId="0" borderId="5" xfId="0" applyFont="1" applyBorder="1" applyAlignment="1">
      <alignment horizontal="right"/>
    </xf>
    <xf numFmtId="0" fontId="15" fillId="0" borderId="7" xfId="0" applyFont="1" applyBorder="1" applyAlignment="1">
      <alignment horizontal="right"/>
    </xf>
    <xf numFmtId="0" fontId="9" fillId="6" borderId="0" xfId="0" applyFont="1" applyFill="1" applyAlignment="1" applyProtection="1">
      <alignment horizontal="center"/>
      <protection locked="0"/>
    </xf>
    <xf numFmtId="49" fontId="11" fillId="3" borderId="3" xfId="0" applyNumberFormat="1" applyFont="1" applyFill="1" applyBorder="1" applyAlignment="1" applyProtection="1">
      <alignment horizontal="center"/>
      <protection locked="0"/>
    </xf>
    <xf numFmtId="168" fontId="30" fillId="3" borderId="3" xfId="0" applyNumberFormat="1" applyFont="1" applyFill="1" applyBorder="1" applyAlignment="1" applyProtection="1">
      <alignment horizontal="center"/>
      <protection locked="0"/>
    </xf>
    <xf numFmtId="168" fontId="30" fillId="3" borderId="4" xfId="0" applyNumberFormat="1" applyFont="1" applyFill="1" applyBorder="1" applyAlignment="1" applyProtection="1">
      <alignment horizontal="center"/>
      <protection locked="0"/>
    </xf>
    <xf numFmtId="0" fontId="4" fillId="0" borderId="0" xfId="0" applyFont="1" applyAlignment="1">
      <alignment horizontal="center" vertical="top" wrapText="1"/>
    </xf>
    <xf numFmtId="0" fontId="4" fillId="3" borderId="4" xfId="0" applyFont="1" applyFill="1" applyBorder="1" applyAlignment="1" applyProtection="1">
      <alignment horizontal="left"/>
      <protection locked="0"/>
    </xf>
    <xf numFmtId="0" fontId="24" fillId="3" borderId="4" xfId="0" applyFont="1" applyFill="1" applyBorder="1" applyAlignment="1" applyProtection="1">
      <alignment horizontal="left"/>
      <protection locked="0"/>
    </xf>
    <xf numFmtId="0" fontId="23" fillId="2" borderId="1" xfId="0" applyFont="1" applyFill="1" applyBorder="1" applyAlignment="1">
      <alignment horizontal="left"/>
    </xf>
    <xf numFmtId="0" fontId="24" fillId="3" borderId="7" xfId="0" applyFont="1" applyFill="1" applyBorder="1" applyAlignment="1" applyProtection="1">
      <alignment horizontal="left"/>
      <protection locked="0"/>
    </xf>
    <xf numFmtId="0" fontId="2" fillId="2" borderId="4" xfId="0" applyFont="1" applyFill="1" applyBorder="1" applyAlignment="1">
      <alignment horizontal="center"/>
    </xf>
    <xf numFmtId="0" fontId="4" fillId="0" borderId="3" xfId="0" applyFont="1" applyBorder="1" applyAlignment="1">
      <alignment horizontal="left" indent="1"/>
    </xf>
    <xf numFmtId="17" fontId="4" fillId="2" borderId="4" xfId="0" applyNumberFormat="1" applyFont="1" applyFill="1" applyBorder="1" applyAlignment="1">
      <alignment horizontal="left"/>
    </xf>
    <xf numFmtId="0" fontId="12" fillId="0" borderId="1" xfId="0" applyFont="1" applyBorder="1" applyAlignment="1">
      <alignment horizontal="left" indent="1"/>
    </xf>
    <xf numFmtId="0" fontId="11" fillId="0" borderId="0" xfId="0" applyFont="1" applyAlignment="1">
      <alignment horizontal="left" vertical="center" indent="1"/>
    </xf>
    <xf numFmtId="0" fontId="11" fillId="0" borderId="0" xfId="0" applyFont="1" applyAlignment="1">
      <alignment horizontal="left" indent="1"/>
    </xf>
    <xf numFmtId="0" fontId="4" fillId="3" borderId="67" xfId="0" applyFont="1" applyFill="1" applyBorder="1" applyAlignment="1" applyProtection="1">
      <alignment horizontal="center"/>
      <protection locked="0"/>
    </xf>
    <xf numFmtId="0" fontId="4" fillId="3" borderId="68" xfId="0" applyFont="1" applyFill="1" applyBorder="1" applyAlignment="1" applyProtection="1">
      <alignment horizontal="center"/>
      <protection locked="0"/>
    </xf>
    <xf numFmtId="0" fontId="4" fillId="3" borderId="69" xfId="0" applyFont="1" applyFill="1" applyBorder="1" applyAlignment="1" applyProtection="1">
      <alignment horizontal="center"/>
      <protection locked="0"/>
    </xf>
    <xf numFmtId="0" fontId="15" fillId="0" borderId="3" xfId="0" applyFont="1" applyBorder="1" applyAlignment="1">
      <alignment horizontal="center" vertical="center"/>
    </xf>
    <xf numFmtId="0" fontId="15" fillId="5" borderId="20" xfId="0" applyFont="1" applyFill="1" applyBorder="1" applyAlignment="1">
      <alignment horizontal="center" vertical="center"/>
    </xf>
    <xf numFmtId="0" fontId="15" fillId="5" borderId="70" xfId="0" applyFont="1" applyFill="1" applyBorder="1" applyAlignment="1">
      <alignment horizontal="center" vertical="center"/>
    </xf>
    <xf numFmtId="0" fontId="15" fillId="5" borderId="71" xfId="0" applyFont="1" applyFill="1" applyBorder="1" applyAlignment="1">
      <alignment horizontal="center" vertical="center"/>
    </xf>
    <xf numFmtId="0" fontId="15" fillId="0" borderId="18" xfId="0" applyFont="1" applyBorder="1" applyAlignment="1">
      <alignment horizontal="right" indent="1"/>
    </xf>
    <xf numFmtId="0" fontId="15" fillId="0" borderId="72" xfId="0" applyFont="1" applyBorder="1" applyAlignment="1">
      <alignment horizontal="right" indent="1"/>
    </xf>
    <xf numFmtId="0" fontId="15" fillId="0" borderId="73" xfId="0" applyFont="1" applyBorder="1" applyAlignment="1">
      <alignment horizontal="right" indent="1"/>
    </xf>
    <xf numFmtId="0" fontId="15" fillId="0" borderId="74" xfId="0" applyFont="1" applyBorder="1" applyAlignment="1">
      <alignment horizontal="right" indent="1"/>
    </xf>
    <xf numFmtId="14" fontId="4" fillId="0" borderId="0" xfId="0" applyNumberFormat="1" applyFont="1" applyAlignment="1" applyProtection="1">
      <alignment horizontal="center"/>
      <protection locked="0"/>
    </xf>
    <xf numFmtId="168" fontId="4" fillId="0" borderId="0" xfId="0" applyNumberFormat="1" applyFont="1" applyAlignment="1" applyProtection="1">
      <alignment horizontal="center"/>
      <protection locked="0"/>
    </xf>
    <xf numFmtId="4" fontId="4" fillId="0" borderId="0" xfId="0" applyNumberFormat="1" applyFont="1" applyAlignment="1" applyProtection="1">
      <alignment horizontal="center"/>
      <protection locked="0"/>
    </xf>
    <xf numFmtId="0" fontId="15" fillId="0" borderId="0" xfId="0" applyFont="1" applyAlignment="1">
      <alignment horizontal="right"/>
    </xf>
    <xf numFmtId="0" fontId="15" fillId="0" borderId="0" xfId="0" applyFont="1" applyAlignment="1">
      <alignment horizontal="right" indent="1"/>
    </xf>
    <xf numFmtId="14" fontId="4" fillId="0" borderId="0" xfId="0" applyNumberFormat="1" applyFont="1" applyAlignment="1" applyProtection="1">
      <alignment horizontal="left" indent="1"/>
      <protection locked="0"/>
    </xf>
    <xf numFmtId="0" fontId="4" fillId="0" borderId="0" xfId="0" applyFont="1" applyAlignment="1" applyProtection="1">
      <alignment horizontal="left" indent="1"/>
      <protection locked="0"/>
    </xf>
    <xf numFmtId="14" fontId="4" fillId="0" borderId="0" xfId="0" applyNumberFormat="1" applyFont="1" applyProtection="1">
      <protection locked="0"/>
    </xf>
    <xf numFmtId="0" fontId="8" fillId="3" borderId="36" xfId="0" applyFont="1" applyFill="1" applyBorder="1" applyAlignment="1" applyProtection="1">
      <alignment horizontal="center"/>
      <protection locked="0"/>
    </xf>
    <xf numFmtId="0" fontId="8" fillId="3" borderId="75" xfId="0" applyFont="1" applyFill="1" applyBorder="1" applyAlignment="1" applyProtection="1">
      <alignment horizontal="center"/>
      <protection locked="0"/>
    </xf>
    <xf numFmtId="0" fontId="4" fillId="0" borderId="0" xfId="0" applyFont="1" applyAlignment="1">
      <alignment horizontal="right" indent="8"/>
    </xf>
    <xf numFmtId="0" fontId="8" fillId="0" borderId="0" xfId="0" applyFont="1" applyAlignment="1">
      <alignment horizontal="left" indent="8"/>
    </xf>
    <xf numFmtId="0" fontId="8" fillId="0" borderId="0" xfId="0" applyFont="1" applyAlignment="1">
      <alignment horizontal="left" indent="13"/>
    </xf>
    <xf numFmtId="4" fontId="4" fillId="0" borderId="0" xfId="0" applyNumberFormat="1" applyFont="1" applyAlignment="1" applyProtection="1">
      <alignment horizontal="right"/>
      <protection locked="0"/>
    </xf>
    <xf numFmtId="49" fontId="4" fillId="0" borderId="0" xfId="0" applyNumberFormat="1" applyFont="1" applyAlignment="1">
      <alignment horizontal="left" vertical="top" indent="2"/>
    </xf>
    <xf numFmtId="0" fontId="3" fillId="2" borderId="76" xfId="0" applyFont="1" applyFill="1" applyBorder="1" applyAlignment="1">
      <alignment horizontal="left"/>
    </xf>
    <xf numFmtId="0" fontId="23" fillId="0" borderId="1" xfId="0" applyFont="1" applyBorder="1" applyAlignment="1">
      <alignment horizontal="left"/>
    </xf>
    <xf numFmtId="0" fontId="23" fillId="0" borderId="0" xfId="0" applyFont="1" applyAlignment="1">
      <alignment horizontal="left"/>
    </xf>
    <xf numFmtId="0" fontId="2" fillId="2" borderId="10" xfId="0" applyFont="1" applyFill="1" applyBorder="1" applyAlignment="1">
      <alignment horizontal="centerContinuous"/>
    </xf>
    <xf numFmtId="0" fontId="2" fillId="2" borderId="4" xfId="0" applyFont="1" applyFill="1" applyBorder="1" applyAlignment="1">
      <alignment horizontal="centerContinuous"/>
    </xf>
    <xf numFmtId="0" fontId="8" fillId="0" borderId="36" xfId="0" applyFont="1" applyBorder="1"/>
    <xf numFmtId="0" fontId="4" fillId="0" borderId="36" xfId="0" applyFont="1" applyBorder="1" applyAlignment="1">
      <alignment horizontal="left" indent="1"/>
    </xf>
    <xf numFmtId="0" fontId="4" fillId="0" borderId="2" xfId="0" applyFont="1" applyBorder="1" applyAlignment="1">
      <alignment horizontal="left" vertical="top"/>
    </xf>
    <xf numFmtId="0" fontId="3" fillId="0" borderId="2" xfId="0" applyFont="1" applyBorder="1" applyAlignment="1">
      <alignment horizontal="left"/>
    </xf>
    <xf numFmtId="0" fontId="11" fillId="0" borderId="0" xfId="0" applyFont="1" applyAlignment="1">
      <alignment horizontal="left" indent="3"/>
    </xf>
    <xf numFmtId="0" fontId="4" fillId="0" borderId="0" xfId="0" applyFont="1" applyAlignment="1">
      <alignment horizontal="left" indent="19"/>
    </xf>
    <xf numFmtId="0" fontId="30" fillId="0" borderId="0" xfId="0" applyFont="1" applyAlignment="1">
      <alignment horizontal="left" indent="2"/>
    </xf>
    <xf numFmtId="0" fontId="30" fillId="0" borderId="36" xfId="0" applyFont="1" applyBorder="1" applyAlignment="1">
      <alignment horizontal="center"/>
    </xf>
    <xf numFmtId="169" fontId="9" fillId="0" borderId="3" xfId="0" applyNumberFormat="1" applyFont="1" applyBorder="1" applyAlignment="1">
      <alignment horizontal="center"/>
    </xf>
    <xf numFmtId="17" fontId="4" fillId="2" borderId="4" xfId="0" applyNumberFormat="1" applyFont="1" applyFill="1" applyBorder="1" applyAlignment="1">
      <alignment horizontal="center"/>
    </xf>
    <xf numFmtId="0" fontId="52" fillId="0" borderId="0" xfId="0" applyFont="1" applyAlignment="1">
      <alignment horizontal="left" vertical="center"/>
    </xf>
    <xf numFmtId="0" fontId="3" fillId="0" borderId="0" xfId="0" applyFont="1" applyAlignment="1">
      <alignment horizontal="left" vertical="center"/>
    </xf>
    <xf numFmtId="0" fontId="3" fillId="0" borderId="3" xfId="0" applyFont="1" applyBorder="1" applyAlignment="1">
      <alignment horizontal="left"/>
    </xf>
    <xf numFmtId="9" fontId="4" fillId="0" borderId="3" xfId="2" applyFont="1" applyBorder="1" applyAlignment="1">
      <alignment horizontal="right"/>
    </xf>
    <xf numFmtId="0" fontId="21" fillId="6" borderId="0" xfId="0" applyFont="1" applyFill="1" applyAlignment="1">
      <alignment horizontal="left"/>
    </xf>
    <xf numFmtId="0" fontId="14" fillId="6" borderId="0" xfId="0" applyFont="1" applyFill="1" applyAlignment="1">
      <alignment horizontal="left"/>
    </xf>
    <xf numFmtId="0" fontId="36" fillId="6" borderId="0" xfId="0" applyFont="1" applyFill="1" applyAlignment="1">
      <alignment horizontal="center"/>
    </xf>
    <xf numFmtId="0" fontId="4" fillId="0" borderId="3" xfId="0" applyFont="1" applyBorder="1" applyAlignment="1">
      <alignment horizontal="left" textRotation="1"/>
    </xf>
    <xf numFmtId="0" fontId="5" fillId="0" borderId="3" xfId="0" applyFont="1" applyBorder="1" applyAlignment="1">
      <alignment horizontal="center"/>
    </xf>
    <xf numFmtId="0" fontId="2" fillId="2" borderId="5" xfId="0" applyFont="1" applyFill="1" applyBorder="1" applyAlignment="1">
      <alignment horizontal="center"/>
    </xf>
    <xf numFmtId="17" fontId="4" fillId="2" borderId="5" xfId="0" applyNumberFormat="1" applyFont="1" applyFill="1" applyBorder="1" applyAlignment="1">
      <alignment horizontal="left"/>
    </xf>
    <xf numFmtId="0" fontId="8" fillId="0" borderId="6" xfId="0" applyFont="1" applyBorder="1" applyAlignment="1">
      <alignment horizontal="right"/>
    </xf>
    <xf numFmtId="0" fontId="2" fillId="2" borderId="10" xfId="0" applyFont="1" applyFill="1" applyBorder="1" applyAlignment="1">
      <alignment horizontal="centerContinuous" vertical="top"/>
    </xf>
    <xf numFmtId="0" fontId="2" fillId="2" borderId="4" xfId="0" applyFont="1" applyFill="1" applyBorder="1" applyAlignment="1">
      <alignment horizontal="centerContinuous" vertical="top"/>
    </xf>
    <xf numFmtId="170" fontId="9" fillId="0" borderId="3" xfId="0" applyNumberFormat="1" applyFont="1" applyBorder="1"/>
    <xf numFmtId="0" fontId="4" fillId="0" borderId="0" xfId="0" applyFont="1" applyAlignment="1">
      <alignment vertical="top" wrapText="1"/>
    </xf>
    <xf numFmtId="0" fontId="30" fillId="0" borderId="0" xfId="0" applyFont="1" applyAlignment="1">
      <alignment horizontal="left" indent="1"/>
    </xf>
    <xf numFmtId="0" fontId="8" fillId="0" borderId="0" xfId="0" applyFont="1" applyAlignment="1">
      <alignment horizontal="left" indent="3"/>
    </xf>
    <xf numFmtId="0" fontId="31" fillId="0" borderId="0" xfId="0" applyFont="1" applyAlignment="1">
      <alignment horizontal="left" indent="3"/>
    </xf>
    <xf numFmtId="0" fontId="4" fillId="0" borderId="0" xfId="0" applyFont="1" applyAlignment="1">
      <alignment horizontal="left" indent="8"/>
    </xf>
    <xf numFmtId="170" fontId="9" fillId="0" borderId="0" xfId="0" applyNumberFormat="1" applyFont="1"/>
    <xf numFmtId="0" fontId="10" fillId="0" borderId="0" xfId="3" applyBorder="1" applyAlignment="1" applyProtection="1"/>
    <xf numFmtId="0" fontId="10" fillId="0" borderId="0" xfId="3" applyBorder="1" applyAlignment="1" applyProtection="1">
      <alignment horizontal="left"/>
      <protection locked="0"/>
    </xf>
    <xf numFmtId="0" fontId="10" fillId="0" borderId="0" xfId="3" applyBorder="1" applyAlignment="1" applyProtection="1">
      <protection locked="0"/>
    </xf>
    <xf numFmtId="0" fontId="30" fillId="0" borderId="0" xfId="0" applyFont="1" applyAlignment="1">
      <alignment horizontal="left" indent="3"/>
    </xf>
    <xf numFmtId="0" fontId="4" fillId="0" borderId="16" xfId="0" applyFont="1" applyBorder="1" applyAlignment="1">
      <alignment horizontal="left"/>
    </xf>
    <xf numFmtId="0" fontId="4" fillId="0" borderId="14" xfId="0" applyFont="1" applyBorder="1" applyAlignment="1">
      <alignment horizontal="left"/>
    </xf>
    <xf numFmtId="0" fontId="9" fillId="0" borderId="17" xfId="0" applyFont="1" applyBorder="1" applyAlignment="1">
      <alignment horizontal="left" vertical="center"/>
    </xf>
    <xf numFmtId="0" fontId="9" fillId="0" borderId="18" xfId="0" applyFont="1" applyBorder="1" applyAlignment="1">
      <alignment horizontal="left" vertical="center"/>
    </xf>
    <xf numFmtId="0" fontId="4" fillId="0" borderId="11" xfId="0" applyFont="1" applyBorder="1" applyAlignment="1">
      <alignment horizontal="right" vertical="center"/>
    </xf>
    <xf numFmtId="0" fontId="8" fillId="0" borderId="47" xfId="0" applyFont="1" applyBorder="1"/>
    <xf numFmtId="0" fontId="31" fillId="0" borderId="0" xfId="0" applyFont="1" applyAlignment="1">
      <alignment horizontal="left" indent="2"/>
    </xf>
    <xf numFmtId="0" fontId="10" fillId="0" borderId="0" xfId="3" applyBorder="1" applyAlignment="1" applyProtection="1">
      <alignment horizontal="left"/>
    </xf>
    <xf numFmtId="0" fontId="10" fillId="0" borderId="0" xfId="3" applyBorder="1" applyAlignment="1" applyProtection="1">
      <alignment horizontal="center"/>
    </xf>
    <xf numFmtId="0" fontId="9" fillId="0" borderId="6" xfId="0" applyFont="1" applyBorder="1" applyAlignment="1">
      <alignment horizontal="center"/>
    </xf>
    <xf numFmtId="0" fontId="5" fillId="0" borderId="0" xfId="0" applyFont="1" applyAlignment="1">
      <alignment horizontal="left" indent="3"/>
    </xf>
    <xf numFmtId="0" fontId="2" fillId="2" borderId="4" xfId="0" applyFont="1" applyFill="1" applyBorder="1"/>
    <xf numFmtId="17" fontId="4" fillId="2" borderId="4" xfId="0" applyNumberFormat="1" applyFont="1" applyFill="1" applyBorder="1"/>
    <xf numFmtId="0" fontId="13" fillId="0" borderId="1" xfId="0" applyFont="1" applyBorder="1"/>
    <xf numFmtId="0" fontId="9" fillId="0" borderId="0" xfId="0" applyFont="1" applyAlignment="1">
      <alignment horizontal="right" indent="1"/>
    </xf>
    <xf numFmtId="0" fontId="11" fillId="0" borderId="0" xfId="0" applyFont="1" applyAlignment="1">
      <alignment horizontal="left" indent="2"/>
    </xf>
    <xf numFmtId="0" fontId="8" fillId="0" borderId="0" xfId="0" applyFont="1" applyAlignment="1">
      <alignment vertical="center"/>
    </xf>
    <xf numFmtId="0" fontId="4" fillId="0" borderId="0" xfId="0" applyFont="1" applyAlignment="1">
      <alignment horizontal="left" vertical="center" indent="2"/>
    </xf>
    <xf numFmtId="0" fontId="34" fillId="0" borderId="0" xfId="0" applyFont="1" applyAlignment="1">
      <alignment horizontal="left" indent="2"/>
    </xf>
    <xf numFmtId="0" fontId="9" fillId="6" borderId="0" xfId="0" applyFont="1" applyFill="1"/>
    <xf numFmtId="0" fontId="8" fillId="6" borderId="0" xfId="0" applyFont="1" applyFill="1"/>
    <xf numFmtId="0" fontId="5" fillId="0" borderId="0" xfId="0" applyFont="1" applyAlignment="1">
      <alignment horizontal="right" vertical="center"/>
    </xf>
    <xf numFmtId="0" fontId="15" fillId="0" borderId="0" xfId="0" applyFont="1" applyAlignment="1">
      <alignment horizontal="left"/>
    </xf>
    <xf numFmtId="169" fontId="9" fillId="0" borderId="0" xfId="0" applyNumberFormat="1" applyFont="1" applyAlignment="1">
      <alignment horizontal="center" vertical="center"/>
    </xf>
    <xf numFmtId="0" fontId="4" fillId="0" borderId="0" xfId="0" applyFont="1" applyAlignment="1">
      <alignment horizontal="right" vertical="center"/>
    </xf>
    <xf numFmtId="0" fontId="4" fillId="3" borderId="16" xfId="0" applyFont="1" applyFill="1" applyBorder="1" applyAlignment="1">
      <alignment horizontal="center" vertical="center"/>
    </xf>
    <xf numFmtId="0" fontId="4" fillId="0" borderId="18" xfId="0" applyFont="1" applyBorder="1" applyAlignment="1">
      <alignment horizontal="right" vertical="center"/>
    </xf>
    <xf numFmtId="0" fontId="4" fillId="3" borderId="9"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2" xfId="0" applyFont="1" applyFill="1" applyBorder="1" applyAlignment="1">
      <alignment horizontal="left" vertical="center"/>
    </xf>
    <xf numFmtId="0" fontId="4" fillId="3" borderId="16" xfId="0" applyFont="1" applyFill="1" applyBorder="1" applyAlignment="1">
      <alignment horizontal="left" vertical="center"/>
    </xf>
    <xf numFmtId="49" fontId="3" fillId="0" borderId="13" xfId="0" applyNumberFormat="1" applyFont="1" applyBorder="1" applyAlignment="1">
      <alignment horizontal="left" vertical="center" indent="1"/>
    </xf>
    <xf numFmtId="49" fontId="3" fillId="0" borderId="0" xfId="0" applyNumberFormat="1" applyFont="1" applyAlignment="1">
      <alignment horizontal="left" vertical="center" indent="1"/>
    </xf>
    <xf numFmtId="167" fontId="4" fillId="0" borderId="0" xfId="0" applyNumberFormat="1" applyFont="1" applyAlignment="1">
      <alignment horizontal="right" indent="1"/>
    </xf>
    <xf numFmtId="49" fontId="2" fillId="0" borderId="0" xfId="0" applyNumberFormat="1" applyFont="1" applyAlignment="1">
      <alignment horizontal="left" indent="1"/>
    </xf>
    <xf numFmtId="0" fontId="10" fillId="0" borderId="0" xfId="3" applyFill="1" applyBorder="1" applyAlignment="1" applyProtection="1"/>
    <xf numFmtId="0" fontId="9" fillId="0" borderId="0" xfId="0" applyFont="1" applyAlignment="1">
      <alignment horizontal="left" vertical="center"/>
    </xf>
    <xf numFmtId="0" fontId="9" fillId="0" borderId="11" xfId="0" applyFont="1" applyBorder="1" applyAlignment="1">
      <alignment horizontal="left" vertical="center"/>
    </xf>
    <xf numFmtId="0" fontId="8" fillId="0" borderId="13" xfId="0" applyFont="1" applyBorder="1"/>
    <xf numFmtId="0" fontId="9" fillId="0" borderId="10" xfId="0" applyFont="1" applyBorder="1" applyAlignment="1">
      <alignment horizontal="left" vertical="center"/>
    </xf>
    <xf numFmtId="0" fontId="8" fillId="0" borderId="77" xfId="0" applyFont="1" applyBorder="1"/>
    <xf numFmtId="0" fontId="11" fillId="0" borderId="0" xfId="0" applyFont="1" applyAlignment="1">
      <alignment horizontal="center" vertical="top"/>
    </xf>
    <xf numFmtId="0" fontId="4" fillId="3" borderId="78" xfId="0" applyFont="1" applyFill="1" applyBorder="1" applyAlignment="1">
      <alignment horizontal="center" vertical="center"/>
    </xf>
    <xf numFmtId="0" fontId="9" fillId="0" borderId="43" xfId="0" applyFont="1" applyBorder="1" applyAlignment="1">
      <alignment horizontal="left" vertical="center"/>
    </xf>
    <xf numFmtId="0" fontId="8" fillId="0" borderId="37" xfId="0" applyFont="1" applyBorder="1"/>
    <xf numFmtId="0" fontId="9" fillId="0" borderId="37" xfId="0" applyFont="1" applyBorder="1" applyAlignment="1">
      <alignment horizontal="left" vertical="center"/>
    </xf>
    <xf numFmtId="0" fontId="9" fillId="0" borderId="38" xfId="0" applyFont="1" applyBorder="1" applyAlignment="1">
      <alignment horizontal="left" vertical="center"/>
    </xf>
    <xf numFmtId="0" fontId="9" fillId="0" borderId="54" xfId="0" applyFont="1" applyBorder="1" applyAlignment="1">
      <alignment horizontal="left" vertical="center"/>
    </xf>
    <xf numFmtId="0" fontId="8" fillId="0" borderId="80" xfId="0" applyFont="1" applyBorder="1"/>
    <xf numFmtId="0" fontId="9" fillId="0" borderId="80" xfId="0" applyFont="1" applyBorder="1" applyAlignment="1">
      <alignment horizontal="left" vertical="center"/>
    </xf>
    <xf numFmtId="0" fontId="9" fillId="0" borderId="81" xfId="0" applyFont="1" applyBorder="1" applyAlignment="1">
      <alignment horizontal="left" vertical="center"/>
    </xf>
    <xf numFmtId="0" fontId="11" fillId="0" borderId="0" xfId="0" applyFont="1" applyAlignment="1">
      <alignment horizontal="left" vertical="center" indent="2"/>
    </xf>
    <xf numFmtId="0" fontId="8" fillId="7" borderId="0" xfId="0" applyFont="1" applyFill="1" applyAlignment="1">
      <alignment horizontal="centerContinuous"/>
    </xf>
    <xf numFmtId="0" fontId="19" fillId="0" borderId="0" xfId="0" applyFont="1" applyAlignment="1">
      <alignment horizontal="left" vertical="center" indent="3"/>
    </xf>
    <xf numFmtId="168" fontId="4" fillId="0" borderId="0" xfId="0" applyNumberFormat="1" applyFont="1" applyAlignment="1" applyProtection="1">
      <alignment horizontal="left" indent="1"/>
      <protection locked="0"/>
    </xf>
    <xf numFmtId="4" fontId="4" fillId="0" borderId="0" xfId="0" applyNumberFormat="1" applyFont="1" applyAlignment="1" applyProtection="1">
      <alignment horizontal="left" indent="1"/>
      <protection locked="0"/>
    </xf>
    <xf numFmtId="0" fontId="33" fillId="0" borderId="0" xfId="0" applyFont="1" applyAlignment="1">
      <alignment horizontal="right" indent="1"/>
    </xf>
    <xf numFmtId="0" fontId="9" fillId="0" borderId="0" xfId="0" applyFont="1" applyAlignment="1">
      <alignment horizontal="center" vertical="center"/>
    </xf>
    <xf numFmtId="0" fontId="9" fillId="3" borderId="78" xfId="0" applyFont="1" applyFill="1" applyBorder="1" applyAlignment="1">
      <alignment horizontal="center" vertical="center"/>
    </xf>
    <xf numFmtId="0" fontId="9" fillId="3" borderId="79" xfId="0" applyFont="1" applyFill="1" applyBorder="1" applyAlignment="1">
      <alignment horizontal="center" vertical="center"/>
    </xf>
    <xf numFmtId="0" fontId="9" fillId="0" borderId="43" xfId="0" applyFont="1" applyBorder="1" applyAlignment="1">
      <alignment horizontal="right" indent="1"/>
    </xf>
    <xf numFmtId="0" fontId="33" fillId="0" borderId="54" xfId="0" applyFont="1" applyBorder="1" applyAlignment="1">
      <alignment horizontal="right" indent="1"/>
    </xf>
    <xf numFmtId="0" fontId="15" fillId="0" borderId="0" xfId="0" applyFont="1" applyAlignment="1">
      <alignment horizontal="center" vertical="center" wrapText="1"/>
    </xf>
    <xf numFmtId="172" fontId="4" fillId="0" borderId="0" xfId="0" applyNumberFormat="1" applyFont="1" applyAlignment="1">
      <alignment horizontal="left" indent="2"/>
    </xf>
    <xf numFmtId="49" fontId="37" fillId="8" borderId="0" xfId="0" applyNumberFormat="1" applyFont="1" applyFill="1" applyAlignment="1">
      <alignment horizontal="left" indent="1"/>
    </xf>
    <xf numFmtId="172" fontId="4" fillId="0" borderId="0" xfId="0" applyNumberFormat="1" applyFont="1" applyAlignment="1">
      <alignment horizontal="center"/>
    </xf>
    <xf numFmtId="0" fontId="15" fillId="0" borderId="37" xfId="0" applyFont="1" applyBorder="1" applyAlignment="1">
      <alignment horizontal="center" vertical="center" wrapText="1"/>
    </xf>
    <xf numFmtId="0" fontId="15" fillId="0" borderId="38" xfId="0" applyFont="1" applyBorder="1" applyAlignment="1">
      <alignment horizontal="center" vertical="center" wrapText="1"/>
    </xf>
    <xf numFmtId="0" fontId="15" fillId="0" borderId="80" xfId="0" applyFont="1" applyBorder="1" applyAlignment="1">
      <alignment horizontal="center" vertical="center" wrapText="1"/>
    </xf>
    <xf numFmtId="0" fontId="15" fillId="0" borderId="81" xfId="0" applyFont="1" applyBorder="1" applyAlignment="1">
      <alignment horizontal="center" vertical="center" wrapText="1"/>
    </xf>
    <xf numFmtId="0" fontId="15" fillId="0" borderId="43" xfId="0" applyFont="1" applyBorder="1" applyAlignment="1">
      <alignment horizontal="distributed" vertical="center"/>
    </xf>
    <xf numFmtId="0" fontId="15" fillId="0" borderId="54" xfId="0" applyFont="1" applyBorder="1" applyAlignment="1">
      <alignment horizontal="distributed" vertical="center"/>
    </xf>
    <xf numFmtId="0" fontId="15" fillId="0" borderId="58" xfId="0" applyFont="1" applyBorder="1" applyAlignment="1">
      <alignment horizontal="left"/>
    </xf>
    <xf numFmtId="49" fontId="37" fillId="8" borderId="78" xfId="0" applyNumberFormat="1" applyFont="1" applyFill="1" applyBorder="1" applyAlignment="1">
      <alignment horizontal="left" indent="1"/>
    </xf>
    <xf numFmtId="49" fontId="37" fillId="8" borderId="79" xfId="0" applyNumberFormat="1" applyFont="1" applyFill="1" applyBorder="1" applyAlignment="1">
      <alignment horizontal="left" indent="1"/>
    </xf>
    <xf numFmtId="0" fontId="15" fillId="0" borderId="43" xfId="0" applyFont="1" applyBorder="1" applyAlignment="1">
      <alignment horizontal="center" vertical="center" wrapText="1"/>
    </xf>
    <xf numFmtId="0" fontId="15" fillId="0" borderId="54" xfId="0" applyFont="1" applyBorder="1" applyAlignment="1">
      <alignment horizontal="center" vertical="center" wrapText="1"/>
    </xf>
    <xf numFmtId="0" fontId="4" fillId="0" borderId="83" xfId="0" applyFont="1" applyBorder="1" applyAlignment="1">
      <alignment horizontal="left"/>
    </xf>
    <xf numFmtId="0" fontId="4" fillId="0" borderId="6" xfId="0" applyFont="1" applyBorder="1" applyAlignment="1">
      <alignment horizontal="center" vertical="top"/>
    </xf>
    <xf numFmtId="0" fontId="4" fillId="0" borderId="47" xfId="0" applyFont="1" applyBorder="1"/>
    <xf numFmtId="4" fontId="4" fillId="0" borderId="0" xfId="0" applyNumberFormat="1" applyFont="1" applyAlignment="1">
      <alignment horizontal="center"/>
    </xf>
    <xf numFmtId="0" fontId="10" fillId="0" borderId="0" xfId="3" applyBorder="1" applyAlignment="1" applyProtection="1">
      <alignment horizontal="left" vertical="center" indent="4"/>
    </xf>
    <xf numFmtId="0" fontId="10" fillId="0" borderId="0" xfId="3" applyBorder="1" applyAlignment="1" applyProtection="1">
      <alignment horizontal="left" vertical="top"/>
      <protection locked="0"/>
    </xf>
    <xf numFmtId="0" fontId="10" fillId="0" borderId="0" xfId="3" applyBorder="1" applyAlignment="1" applyProtection="1">
      <alignment vertical="center"/>
    </xf>
    <xf numFmtId="0" fontId="10" fillId="0" borderId="0" xfId="3" applyBorder="1" applyAlignment="1" applyProtection="1">
      <alignment vertical="center"/>
      <protection locked="0"/>
    </xf>
    <xf numFmtId="0" fontId="4" fillId="0" borderId="0" xfId="0" applyFont="1" applyAlignment="1">
      <alignment horizontal="centerContinuous" vertical="center"/>
    </xf>
    <xf numFmtId="4" fontId="4" fillId="0" borderId="0" xfId="0" applyNumberFormat="1" applyFont="1"/>
    <xf numFmtId="0" fontId="4" fillId="0" borderId="66" xfId="0" applyFont="1" applyBorder="1" applyAlignment="1">
      <alignment horizontal="left" vertical="center" indent="1"/>
    </xf>
    <xf numFmtId="0" fontId="4" fillId="0" borderId="66" xfId="0" applyFont="1" applyBorder="1" applyAlignment="1">
      <alignment horizontal="left" vertical="center" indent="2"/>
    </xf>
    <xf numFmtId="0" fontId="4" fillId="0" borderId="66" xfId="0" applyFont="1" applyBorder="1" applyAlignment="1">
      <alignment horizontal="left" vertical="center" indent="5"/>
    </xf>
    <xf numFmtId="0" fontId="10" fillId="0" borderId="0" xfId="3" applyFill="1" applyAlignment="1" applyProtection="1">
      <alignment horizontal="left"/>
      <protection locked="0"/>
    </xf>
    <xf numFmtId="0" fontId="10" fillId="0" borderId="0" xfId="3" applyFill="1" applyBorder="1" applyAlignment="1" applyProtection="1">
      <alignment horizontal="left"/>
      <protection locked="0"/>
    </xf>
    <xf numFmtId="0" fontId="4" fillId="0" borderId="0" xfId="0" applyFont="1" applyAlignment="1">
      <alignment horizontal="right" indent="16"/>
    </xf>
    <xf numFmtId="0" fontId="9" fillId="0" borderId="0" xfId="0" applyFont="1" applyAlignment="1">
      <alignment horizontal="centerContinuous"/>
    </xf>
    <xf numFmtId="0" fontId="10" fillId="0" borderId="0" xfId="3" applyFill="1" applyBorder="1" applyAlignment="1" applyProtection="1">
      <protection locked="0"/>
    </xf>
    <xf numFmtId="0" fontId="10" fillId="0" borderId="0" xfId="3" applyFill="1" applyAlignment="1" applyProtection="1">
      <protection locked="0"/>
    </xf>
    <xf numFmtId="0" fontId="10" fillId="0" borderId="0" xfId="3" applyFill="1" applyAlignment="1" applyProtection="1"/>
    <xf numFmtId="0" fontId="9" fillId="0" borderId="0" xfId="0" applyFont="1" applyAlignment="1">
      <alignment horizontal="centerContinuous" vertical="center"/>
    </xf>
    <xf numFmtId="0" fontId="9" fillId="0" borderId="82" xfId="0" applyFont="1" applyBorder="1" applyAlignment="1">
      <alignment horizontal="centerContinuous" vertical="center"/>
    </xf>
    <xf numFmtId="0" fontId="4" fillId="0" borderId="58" xfId="0" applyFont="1" applyBorder="1" applyAlignment="1">
      <alignment horizontal="right"/>
    </xf>
    <xf numFmtId="0" fontId="9" fillId="0" borderId="82" xfId="0" applyFont="1" applyBorder="1" applyAlignment="1">
      <alignment horizontal="centerContinuous"/>
    </xf>
    <xf numFmtId="0" fontId="4" fillId="2" borderId="25" xfId="0" applyFont="1" applyFill="1" applyBorder="1" applyAlignment="1">
      <alignment horizontal="centerContinuous" vertical="center"/>
    </xf>
    <xf numFmtId="0" fontId="9" fillId="2" borderId="25" xfId="0" applyFont="1" applyFill="1" applyBorder="1" applyAlignment="1">
      <alignment horizontal="centerContinuous" vertical="center"/>
    </xf>
    <xf numFmtId="0" fontId="4" fillId="9" borderId="36" xfId="0" applyFont="1" applyFill="1" applyBorder="1" applyAlignment="1">
      <alignment horizontal="left"/>
    </xf>
    <xf numFmtId="0" fontId="9" fillId="9" borderId="3" xfId="0" applyFont="1" applyFill="1" applyBorder="1" applyAlignment="1">
      <alignment horizontal="centerContinuous"/>
    </xf>
    <xf numFmtId="0" fontId="4" fillId="0" borderId="47" xfId="0" applyFont="1" applyBorder="1" applyAlignment="1">
      <alignment horizontal="right" indent="1"/>
    </xf>
    <xf numFmtId="0" fontId="4" fillId="0" borderId="47" xfId="0" applyFont="1" applyBorder="1" applyAlignment="1">
      <alignment horizontal="right"/>
    </xf>
    <xf numFmtId="0" fontId="4" fillId="9" borderId="25" xfId="0" applyFont="1" applyFill="1" applyBorder="1" applyAlignment="1">
      <alignment horizontal="left"/>
    </xf>
    <xf numFmtId="0" fontId="4" fillId="9" borderId="4" xfId="0" applyFont="1" applyFill="1" applyBorder="1" applyAlignment="1">
      <alignment horizontal="centerContinuous" vertical="center"/>
    </xf>
    <xf numFmtId="0" fontId="9" fillId="9" borderId="4" xfId="0" applyFont="1" applyFill="1" applyBorder="1" applyAlignment="1">
      <alignment horizontal="centerContinuous" vertical="center"/>
    </xf>
    <xf numFmtId="0" fontId="9" fillId="9" borderId="47" xfId="0" applyFont="1" applyFill="1" applyBorder="1" applyAlignment="1">
      <alignment horizontal="centerContinuous" vertical="center"/>
    </xf>
    <xf numFmtId="0" fontId="9" fillId="9" borderId="6" xfId="0" applyFont="1" applyFill="1" applyBorder="1" applyAlignment="1">
      <alignment horizontal="centerContinuous" vertical="center"/>
    </xf>
    <xf numFmtId="0" fontId="4" fillId="9" borderId="25" xfId="0" applyFont="1" applyFill="1" applyBorder="1" applyAlignment="1">
      <alignment horizontal="right"/>
    </xf>
    <xf numFmtId="0" fontId="9" fillId="2" borderId="4" xfId="0" applyFont="1" applyFill="1" applyBorder="1" applyAlignment="1">
      <alignment horizontal="centerContinuous" vertical="center"/>
    </xf>
    <xf numFmtId="0" fontId="4" fillId="11" borderId="84" xfId="0" applyFont="1" applyFill="1" applyBorder="1" applyAlignment="1">
      <alignment horizontal="centerContinuous" vertical="center"/>
    </xf>
    <xf numFmtId="0" fontId="9" fillId="2" borderId="5" xfId="0" applyFont="1" applyFill="1" applyBorder="1" applyAlignment="1">
      <alignment horizontal="centerContinuous" vertical="center"/>
    </xf>
    <xf numFmtId="0" fontId="9" fillId="2" borderId="47" xfId="0" applyFont="1" applyFill="1" applyBorder="1" applyAlignment="1">
      <alignment horizontal="centerContinuous" vertical="center"/>
    </xf>
    <xf numFmtId="0" fontId="4" fillId="11" borderId="43" xfId="0" applyFont="1" applyFill="1" applyBorder="1" applyAlignment="1">
      <alignment horizontal="center"/>
    </xf>
    <xf numFmtId="0" fontId="4" fillId="11" borderId="85" xfId="0" applyFont="1" applyFill="1" applyBorder="1" applyAlignment="1">
      <alignment horizontal="center"/>
    </xf>
    <xf numFmtId="0" fontId="9" fillId="9" borderId="60" xfId="0" applyFont="1" applyFill="1" applyBorder="1" applyAlignment="1">
      <alignment horizontal="centerContinuous"/>
    </xf>
    <xf numFmtId="4" fontId="4" fillId="0" borderId="36" xfId="0" applyNumberFormat="1" applyFont="1" applyBorder="1"/>
    <xf numFmtId="4" fontId="9" fillId="0" borderId="36" xfId="0" applyNumberFormat="1" applyFont="1" applyBorder="1" applyAlignment="1">
      <alignment horizontal="left"/>
    </xf>
    <xf numFmtId="4" fontId="9" fillId="0" borderId="0" xfId="0" applyNumberFormat="1" applyFont="1" applyAlignment="1">
      <alignment horizontal="left" indent="2"/>
    </xf>
    <xf numFmtId="4" fontId="4" fillId="0" borderId="0" xfId="0" applyNumberFormat="1" applyFont="1" applyAlignment="1">
      <alignment horizontal="left" indent="2"/>
    </xf>
    <xf numFmtId="4" fontId="4" fillId="0" borderId="3" xfId="0" applyNumberFormat="1" applyFont="1" applyBorder="1" applyAlignment="1">
      <alignment horizontal="center"/>
    </xf>
    <xf numFmtId="169" fontId="9" fillId="0" borderId="21" xfId="0" applyNumberFormat="1" applyFont="1" applyBorder="1" applyAlignment="1">
      <alignment horizontal="center"/>
    </xf>
    <xf numFmtId="174" fontId="4" fillId="4" borderId="4" xfId="0" applyNumberFormat="1" applyFont="1" applyFill="1" applyBorder="1" applyAlignment="1">
      <alignment horizontal="centerContinuous"/>
    </xf>
    <xf numFmtId="174" fontId="4" fillId="4" borderId="4" xfId="0" applyNumberFormat="1" applyFont="1" applyFill="1" applyBorder="1" applyAlignment="1">
      <alignment horizontal="right"/>
    </xf>
    <xf numFmtId="174" fontId="4" fillId="4" borderId="60" xfId="0" applyNumberFormat="1" applyFont="1" applyFill="1" applyBorder="1" applyAlignment="1">
      <alignment horizontal="right"/>
    </xf>
    <xf numFmtId="0" fontId="4" fillId="0" borderId="3" xfId="0" applyFont="1" applyBorder="1" applyAlignment="1">
      <alignment horizontal="left" vertical="center" indent="4"/>
    </xf>
    <xf numFmtId="0" fontId="4" fillId="0" borderId="0" xfId="0" applyFont="1" applyAlignment="1">
      <alignment horizontal="left" indent="17"/>
    </xf>
    <xf numFmtId="0" fontId="4" fillId="0" borderId="18" xfId="0" applyFont="1" applyBorder="1"/>
    <xf numFmtId="0" fontId="4" fillId="0" borderId="86" xfId="0" applyFont="1" applyBorder="1"/>
    <xf numFmtId="0" fontId="4" fillId="0" borderId="15" xfId="0" applyFont="1" applyBorder="1"/>
    <xf numFmtId="0" fontId="9" fillId="0" borderId="6" xfId="0" applyFont="1" applyBorder="1" applyAlignment="1">
      <alignment horizontal="centerContinuous" vertical="center"/>
    </xf>
    <xf numFmtId="0" fontId="4" fillId="0" borderId="66" xfId="0" applyFont="1" applyBorder="1" applyAlignment="1">
      <alignment wrapText="1"/>
    </xf>
    <xf numFmtId="0" fontId="4" fillId="0" borderId="66" xfId="0" applyFont="1" applyBorder="1" applyAlignment="1">
      <alignment horizontal="left"/>
    </xf>
    <xf numFmtId="0" fontId="4" fillId="0" borderId="66" xfId="0" applyFont="1" applyBorder="1" applyAlignment="1">
      <alignment horizontal="center"/>
    </xf>
    <xf numFmtId="0" fontId="4" fillId="0" borderId="36" xfId="0" applyFont="1" applyBorder="1" applyAlignment="1">
      <alignment horizontal="right" indent="1"/>
    </xf>
    <xf numFmtId="0" fontId="4" fillId="0" borderId="55" xfId="0" applyFont="1" applyBorder="1" applyAlignment="1">
      <alignment horizontal="left" indent="2"/>
    </xf>
    <xf numFmtId="0" fontId="9" fillId="0" borderId="55" xfId="0" applyFont="1" applyBorder="1" applyAlignment="1">
      <alignment horizontal="center"/>
    </xf>
    <xf numFmtId="0" fontId="4" fillId="0" borderId="9" xfId="0" applyFont="1" applyBorder="1" applyAlignment="1">
      <alignment horizontal="center"/>
    </xf>
    <xf numFmtId="0" fontId="9" fillId="9" borderId="3" xfId="0" applyFont="1" applyFill="1" applyBorder="1" applyAlignment="1">
      <alignment horizontal="center"/>
    </xf>
    <xf numFmtId="0" fontId="9" fillId="9" borderId="60" xfId="0" applyFont="1" applyFill="1" applyBorder="1" applyAlignment="1">
      <alignment horizontal="center"/>
    </xf>
    <xf numFmtId="0" fontId="9" fillId="9" borderId="25" xfId="0" applyFont="1" applyFill="1" applyBorder="1" applyAlignment="1">
      <alignment horizontal="centerContinuous" vertical="center"/>
    </xf>
    <xf numFmtId="0" fontId="30" fillId="0" borderId="0" xfId="0" applyFont="1" applyAlignment="1">
      <alignment horizontal="left" wrapText="1"/>
    </xf>
    <xf numFmtId="0" fontId="8" fillId="0" borderId="3" xfId="0" applyFont="1" applyBorder="1" applyAlignment="1">
      <alignment horizontal="left" indent="1"/>
    </xf>
    <xf numFmtId="173" fontId="9" fillId="0" borderId="3" xfId="0" applyNumberFormat="1" applyFont="1" applyBorder="1" applyAlignment="1">
      <alignment horizontal="right" indent="1"/>
    </xf>
    <xf numFmtId="4" fontId="4" fillId="0" borderId="3" xfId="0" applyNumberFormat="1" applyFont="1" applyBorder="1" applyAlignment="1" applyProtection="1">
      <alignment horizontal="right"/>
      <protection locked="0"/>
    </xf>
    <xf numFmtId="0" fontId="15" fillId="0" borderId="3" xfId="0" applyFont="1" applyBorder="1" applyAlignment="1">
      <alignment horizontal="center"/>
    </xf>
    <xf numFmtId="0" fontId="4" fillId="9" borderId="0" xfId="0" applyFont="1" applyFill="1" applyAlignment="1">
      <alignment horizontal="center"/>
    </xf>
    <xf numFmtId="0" fontId="8" fillId="9" borderId="0" xfId="0" applyFont="1" applyFill="1" applyAlignment="1">
      <alignment horizontal="center"/>
    </xf>
    <xf numFmtId="0" fontId="39" fillId="0" borderId="0" xfId="0" applyFont="1" applyAlignment="1">
      <alignment horizontal="center"/>
    </xf>
    <xf numFmtId="0" fontId="43" fillId="0" borderId="0" xfId="0" applyFont="1" applyAlignment="1">
      <alignment horizontal="center"/>
    </xf>
    <xf numFmtId="4" fontId="8" fillId="0" borderId="3" xfId="0" applyNumberFormat="1" applyFont="1" applyBorder="1"/>
    <xf numFmtId="0" fontId="43" fillId="0" borderId="6" xfId="0" applyFont="1" applyBorder="1" applyAlignment="1">
      <alignment horizontal="center" vertical="top"/>
    </xf>
    <xf numFmtId="0" fontId="15" fillId="0" borderId="43" xfId="0" applyFont="1" applyBorder="1" applyAlignment="1">
      <alignment horizontal="distributed" vertical="center" wrapText="1"/>
    </xf>
    <xf numFmtId="0" fontId="4" fillId="0" borderId="11" xfId="0" applyFont="1" applyBorder="1" applyAlignment="1">
      <alignment horizontal="right" vertical="center" wrapText="1"/>
    </xf>
    <xf numFmtId="0" fontId="4" fillId="0" borderId="0" xfId="0" applyFont="1" applyAlignment="1">
      <alignment horizontal="left" indent="13"/>
    </xf>
    <xf numFmtId="0" fontId="5" fillId="0" borderId="3" xfId="0" applyFont="1" applyBorder="1" applyAlignment="1">
      <alignment horizontal="right"/>
    </xf>
    <xf numFmtId="49" fontId="4" fillId="0" borderId="0" xfId="0" applyNumberFormat="1" applyFont="1" applyAlignment="1">
      <alignment horizontal="right" vertical="center"/>
    </xf>
    <xf numFmtId="49" fontId="11" fillId="0" borderId="0" xfId="0" applyNumberFormat="1" applyFont="1" applyAlignment="1">
      <alignment horizontal="left" indent="5"/>
    </xf>
    <xf numFmtId="0" fontId="8" fillId="0" borderId="0" xfId="0" applyFont="1" applyAlignment="1">
      <alignment horizontal="left" indent="4"/>
    </xf>
    <xf numFmtId="0" fontId="11" fillId="0" borderId="0" xfId="0" applyFont="1" applyAlignment="1">
      <alignment horizontal="left" vertical="center" indent="3"/>
    </xf>
    <xf numFmtId="0" fontId="46" fillId="0" borderId="0" xfId="0" applyFont="1" applyAlignment="1">
      <alignment horizontal="center"/>
    </xf>
    <xf numFmtId="0" fontId="30" fillId="0" borderId="0" xfId="0" applyFont="1" applyAlignment="1">
      <alignment horizontal="left" vertical="center"/>
    </xf>
    <xf numFmtId="0" fontId="16" fillId="0" borderId="0" xfId="0" applyFont="1" applyAlignment="1">
      <alignment horizontal="left" indent="3"/>
    </xf>
    <xf numFmtId="0" fontId="16" fillId="0" borderId="0" xfId="0" applyFont="1" applyAlignment="1">
      <alignment horizontal="left" indent="5"/>
    </xf>
    <xf numFmtId="0" fontId="9" fillId="0" borderId="3" xfId="0" applyFont="1" applyBorder="1" applyAlignment="1">
      <alignment horizontal="centerContinuous" vertical="center"/>
    </xf>
    <xf numFmtId="0" fontId="9" fillId="0" borderId="1" xfId="0" applyFont="1" applyBorder="1" applyAlignment="1">
      <alignment horizontal="centerContinuous"/>
    </xf>
    <xf numFmtId="0" fontId="9" fillId="0" borderId="19" xfId="0" applyFont="1" applyBorder="1" applyAlignment="1">
      <alignment horizontal="centerContinuous"/>
    </xf>
    <xf numFmtId="0" fontId="4" fillId="0" borderId="51" xfId="0" applyFont="1" applyBorder="1" applyAlignment="1">
      <alignment horizontal="centerContinuous"/>
    </xf>
    <xf numFmtId="0" fontId="9" fillId="0" borderId="49" xfId="0" applyFont="1" applyBorder="1" applyAlignment="1">
      <alignment horizontal="centerContinuous"/>
    </xf>
    <xf numFmtId="0" fontId="9" fillId="0" borderId="65" xfId="0" applyFont="1" applyBorder="1" applyAlignment="1">
      <alignment horizontal="centerContinuous"/>
    </xf>
    <xf numFmtId="0" fontId="9" fillId="0" borderId="80" xfId="0" applyFont="1" applyBorder="1" applyAlignment="1">
      <alignment horizontal="center"/>
    </xf>
    <xf numFmtId="0" fontId="4" fillId="0" borderId="87" xfId="0" applyFont="1" applyBorder="1" applyAlignment="1">
      <alignment horizontal="left"/>
    </xf>
    <xf numFmtId="0" fontId="66" fillId="0" borderId="88" xfId="0" applyFont="1" applyBorder="1" applyAlignment="1">
      <alignment horizontal="left" vertical="center" wrapText="1"/>
    </xf>
    <xf numFmtId="0" fontId="2" fillId="9" borderId="4" xfId="0" applyFont="1" applyFill="1" applyBorder="1" applyAlignment="1">
      <alignment horizontal="center"/>
    </xf>
    <xf numFmtId="0" fontId="34" fillId="0" borderId="14" xfId="0" applyFont="1" applyBorder="1" applyAlignment="1">
      <alignment horizontal="left"/>
    </xf>
    <xf numFmtId="0" fontId="34" fillId="0" borderId="0" xfId="0" applyFont="1" applyAlignment="1">
      <alignment horizontal="left"/>
    </xf>
    <xf numFmtId="0" fontId="11" fillId="9" borderId="4" xfId="0" applyFont="1" applyFill="1" applyBorder="1" applyAlignment="1">
      <alignment horizontal="center"/>
    </xf>
    <xf numFmtId="0" fontId="5" fillId="0" borderId="6" xfId="0" applyFont="1" applyBorder="1" applyAlignment="1">
      <alignment horizontal="center" vertical="top"/>
    </xf>
    <xf numFmtId="4" fontId="11" fillId="0" borderId="0" xfId="0" applyNumberFormat="1" applyFont="1" applyAlignment="1">
      <alignment horizontal="left"/>
    </xf>
    <xf numFmtId="0" fontId="11" fillId="0" borderId="6" xfId="0" applyFont="1" applyBorder="1" applyAlignment="1">
      <alignment horizontal="center" vertical="top"/>
    </xf>
    <xf numFmtId="0" fontId="11" fillId="0" borderId="0" xfId="0" applyFont="1" applyAlignment="1">
      <alignment horizontal="left" wrapText="1"/>
    </xf>
    <xf numFmtId="0" fontId="11" fillId="0" borderId="3" xfId="0" applyFont="1" applyBorder="1" applyAlignment="1">
      <alignment horizontal="left" wrapText="1"/>
    </xf>
    <xf numFmtId="0" fontId="15" fillId="0" borderId="19" xfId="0" applyFont="1" applyBorder="1" applyAlignment="1">
      <alignment horizontal="center"/>
    </xf>
    <xf numFmtId="0" fontId="9" fillId="0" borderId="19" xfId="0" applyFont="1" applyBorder="1" applyAlignment="1">
      <alignment horizontal="center"/>
    </xf>
    <xf numFmtId="0" fontId="60" fillId="0" borderId="0" xfId="3" applyFont="1" applyAlignment="1" applyProtection="1">
      <alignment horizontal="left"/>
      <protection locked="0"/>
    </xf>
    <xf numFmtId="0" fontId="7" fillId="0" borderId="1" xfId="0" applyFont="1" applyBorder="1" applyAlignment="1">
      <alignment horizontal="center" vertical="center"/>
    </xf>
    <xf numFmtId="0" fontId="2" fillId="0" borderId="89" xfId="0" applyFont="1" applyBorder="1" applyAlignment="1">
      <alignment horizontal="centerContinuous" vertical="center"/>
    </xf>
    <xf numFmtId="0" fontId="9" fillId="0" borderId="2" xfId="0" applyFont="1" applyBorder="1" applyAlignment="1">
      <alignment horizontal="left"/>
    </xf>
    <xf numFmtId="49" fontId="4" fillId="3" borderId="90" xfId="0" applyNumberFormat="1" applyFont="1" applyFill="1" applyBorder="1" applyAlignment="1" applyProtection="1">
      <alignment horizontal="left" indent="1"/>
      <protection locked="0"/>
    </xf>
    <xf numFmtId="0" fontId="4" fillId="3" borderId="91" xfId="0" applyFont="1" applyFill="1" applyBorder="1" applyAlignment="1" applyProtection="1">
      <alignment horizontal="left" indent="1"/>
      <protection locked="0"/>
    </xf>
    <xf numFmtId="0" fontId="4" fillId="3" borderId="92" xfId="0" applyFont="1" applyFill="1" applyBorder="1" applyAlignment="1" applyProtection="1">
      <alignment horizontal="left" indent="1"/>
      <protection locked="0"/>
    </xf>
    <xf numFmtId="0" fontId="4" fillId="3" borderId="93" xfId="0" applyFont="1" applyFill="1" applyBorder="1" applyAlignment="1" applyProtection="1">
      <alignment horizontal="left" indent="1"/>
      <protection locked="0"/>
    </xf>
    <xf numFmtId="0" fontId="8" fillId="0" borderId="89" xfId="0" applyFont="1" applyBorder="1"/>
    <xf numFmtId="14" fontId="4" fillId="3" borderId="91" xfId="0" applyNumberFormat="1" applyFont="1" applyFill="1" applyBorder="1" applyAlignment="1" applyProtection="1">
      <alignment horizontal="left" indent="1"/>
      <protection locked="0"/>
    </xf>
    <xf numFmtId="166" fontId="4" fillId="3" borderId="90" xfId="0" applyNumberFormat="1" applyFont="1" applyFill="1" applyBorder="1" applyAlignment="1" applyProtection="1">
      <alignment horizontal="right" indent="1"/>
      <protection locked="0"/>
    </xf>
    <xf numFmtId="10" fontId="4" fillId="3" borderId="91" xfId="0" applyNumberFormat="1" applyFont="1" applyFill="1" applyBorder="1" applyAlignment="1" applyProtection="1">
      <alignment horizontal="center"/>
      <protection locked="0"/>
    </xf>
    <xf numFmtId="166" fontId="4" fillId="3" borderId="91" xfId="0" applyNumberFormat="1" applyFont="1" applyFill="1" applyBorder="1" applyAlignment="1" applyProtection="1">
      <alignment horizontal="right" indent="1"/>
      <protection locked="0"/>
    </xf>
    <xf numFmtId="4" fontId="4" fillId="3" borderId="91" xfId="0" applyNumberFormat="1" applyFont="1" applyFill="1" applyBorder="1" applyAlignment="1" applyProtection="1">
      <alignment horizontal="right" indent="1"/>
      <protection locked="0"/>
    </xf>
    <xf numFmtId="0" fontId="3" fillId="3" borderId="91" xfId="0" applyFont="1" applyFill="1" applyBorder="1" applyAlignment="1" applyProtection="1">
      <alignment horizontal="center"/>
      <protection locked="0"/>
    </xf>
    <xf numFmtId="167" fontId="4" fillId="3" borderId="91" xfId="0" applyNumberFormat="1" applyFont="1" applyFill="1" applyBorder="1" applyAlignment="1" applyProtection="1">
      <alignment horizontal="right" indent="1"/>
      <protection locked="0"/>
    </xf>
    <xf numFmtId="0" fontId="2" fillId="3" borderId="91" xfId="0" applyFont="1" applyFill="1" applyBorder="1" applyAlignment="1" applyProtection="1">
      <alignment horizontal="center"/>
      <protection locked="0"/>
    </xf>
    <xf numFmtId="0" fontId="8" fillId="0" borderId="94" xfId="0" applyFont="1" applyBorder="1"/>
    <xf numFmtId="164" fontId="4" fillId="4" borderId="91" xfId="1" applyNumberFormat="1" applyFont="1" applyFill="1" applyBorder="1" applyAlignment="1">
      <alignment horizontal="right" indent="1"/>
    </xf>
    <xf numFmtId="167" fontId="4" fillId="4" borderId="91" xfId="0" applyNumberFormat="1" applyFont="1" applyFill="1" applyBorder="1" applyAlignment="1">
      <alignment horizontal="centerContinuous"/>
    </xf>
    <xf numFmtId="0" fontId="12" fillId="0" borderId="89" xfId="0" applyFont="1" applyBorder="1" applyAlignment="1">
      <alignment horizontal="center"/>
    </xf>
    <xf numFmtId="0" fontId="4" fillId="3" borderId="93" xfId="0" applyFont="1" applyFill="1" applyBorder="1" applyAlignment="1" applyProtection="1">
      <alignment horizontal="center"/>
      <protection locked="0"/>
    </xf>
    <xf numFmtId="0" fontId="8" fillId="0" borderId="94" xfId="0" applyFont="1" applyBorder="1" applyAlignment="1">
      <alignment horizontal="left"/>
    </xf>
    <xf numFmtId="0" fontId="12" fillId="0" borderId="0" xfId="0" applyFont="1" applyAlignment="1">
      <alignment horizontal="left" indent="1"/>
    </xf>
    <xf numFmtId="0" fontId="12" fillId="0" borderId="89" xfId="0" applyFont="1" applyBorder="1" applyAlignment="1">
      <alignment horizontal="left" indent="1"/>
    </xf>
    <xf numFmtId="0" fontId="4" fillId="0" borderId="94" xfId="0" applyFont="1" applyBorder="1"/>
    <xf numFmtId="0" fontId="4" fillId="0" borderId="3" xfId="0" applyFont="1" applyBorder="1" applyAlignment="1" applyProtection="1">
      <alignment horizontal="left" indent="1"/>
      <protection locked="0"/>
    </xf>
    <xf numFmtId="0" fontId="4" fillId="0" borderId="94" xfId="0" applyFont="1" applyBorder="1" applyAlignment="1">
      <alignment horizontal="left"/>
    </xf>
    <xf numFmtId="0" fontId="4" fillId="0" borderId="94" xfId="0" applyFont="1" applyBorder="1" applyAlignment="1">
      <alignment horizontal="left" indent="2"/>
    </xf>
    <xf numFmtId="0" fontId="11" fillId="0" borderId="94" xfId="0" applyFont="1" applyBorder="1"/>
    <xf numFmtId="0" fontId="4" fillId="0" borderId="94" xfId="0" applyFont="1" applyBorder="1" applyAlignment="1">
      <alignment horizontal="left" vertical="top"/>
    </xf>
    <xf numFmtId="0" fontId="4" fillId="3" borderId="93" xfId="0" applyFont="1" applyFill="1" applyBorder="1" applyAlignment="1" applyProtection="1">
      <alignment horizontal="left" wrapText="1"/>
      <protection locked="0"/>
    </xf>
    <xf numFmtId="0" fontId="11" fillId="0" borderId="94" xfId="0" applyFont="1" applyBorder="1" applyAlignment="1">
      <alignment horizontal="right"/>
    </xf>
    <xf numFmtId="0" fontId="3" fillId="0" borderId="94" xfId="0" applyFont="1" applyBorder="1"/>
    <xf numFmtId="0" fontId="3" fillId="2" borderId="89" xfId="0" applyFont="1" applyFill="1" applyBorder="1" applyAlignment="1">
      <alignment horizontal="left"/>
    </xf>
    <xf numFmtId="0" fontId="4" fillId="3" borderId="0" xfId="0" applyFont="1" applyFill="1" applyAlignment="1" applyProtection="1">
      <alignment horizontal="center"/>
      <protection locked="0"/>
    </xf>
    <xf numFmtId="0" fontId="4" fillId="3" borderId="95" xfId="0" applyFont="1" applyFill="1" applyBorder="1" applyAlignment="1" applyProtection="1">
      <alignment horizontal="center"/>
      <protection locked="0"/>
    </xf>
    <xf numFmtId="0" fontId="4" fillId="3" borderId="94" xfId="0" applyFont="1" applyFill="1" applyBorder="1" applyAlignment="1" applyProtection="1">
      <alignment horizontal="center"/>
      <protection locked="0"/>
    </xf>
    <xf numFmtId="0" fontId="15" fillId="0" borderId="96" xfId="0" applyFont="1" applyBorder="1" applyAlignment="1">
      <alignment horizontal="center" vertical="center"/>
    </xf>
    <xf numFmtId="0" fontId="8" fillId="0" borderId="97" xfId="0" applyFont="1" applyBorder="1"/>
    <xf numFmtId="0" fontId="4" fillId="0" borderId="94" xfId="0" applyFont="1" applyBorder="1" applyAlignment="1" applyProtection="1">
      <alignment horizontal="center"/>
      <protection locked="0"/>
    </xf>
    <xf numFmtId="14" fontId="4" fillId="0" borderId="94" xfId="0" applyNumberFormat="1" applyFont="1" applyBorder="1" applyAlignment="1" applyProtection="1">
      <alignment horizontal="center"/>
      <protection locked="0"/>
    </xf>
    <xf numFmtId="168" fontId="4" fillId="0" borderId="94" xfId="0" applyNumberFormat="1" applyFont="1" applyBorder="1" applyAlignment="1" applyProtection="1">
      <alignment horizontal="center"/>
      <protection locked="0"/>
    </xf>
    <xf numFmtId="4" fontId="4" fillId="0" borderId="94" xfId="0" applyNumberFormat="1" applyFont="1" applyBorder="1" applyAlignment="1" applyProtection="1">
      <alignment horizontal="center"/>
      <protection locked="0"/>
    </xf>
    <xf numFmtId="14" fontId="4" fillId="0" borderId="94" xfId="0" applyNumberFormat="1" applyFont="1" applyBorder="1" applyAlignment="1" applyProtection="1">
      <alignment horizontal="left" indent="1"/>
      <protection locked="0"/>
    </xf>
    <xf numFmtId="0" fontId="9" fillId="6" borderId="94" xfId="0" applyFont="1" applyFill="1" applyBorder="1" applyAlignment="1" applyProtection="1">
      <alignment horizontal="center"/>
      <protection locked="0"/>
    </xf>
    <xf numFmtId="0" fontId="8" fillId="3" borderId="98" xfId="0" applyFont="1" applyFill="1" applyBorder="1" applyAlignment="1" applyProtection="1">
      <alignment horizontal="center"/>
      <protection locked="0"/>
    </xf>
    <xf numFmtId="0" fontId="8" fillId="3" borderId="99" xfId="0" applyFont="1" applyFill="1" applyBorder="1" applyAlignment="1" applyProtection="1">
      <alignment horizontal="center"/>
      <protection locked="0"/>
    </xf>
    <xf numFmtId="49" fontId="8" fillId="0" borderId="100" xfId="0" applyNumberFormat="1" applyFont="1" applyBorder="1" applyAlignment="1">
      <alignment horizontal="left"/>
    </xf>
    <xf numFmtId="0" fontId="8" fillId="0" borderId="100" xfId="0" applyFont="1" applyBorder="1"/>
    <xf numFmtId="0" fontId="8" fillId="0" borderId="101" xfId="0" applyFont="1" applyBorder="1"/>
    <xf numFmtId="0" fontId="8" fillId="3" borderId="93" xfId="0" applyFont="1" applyFill="1" applyBorder="1" applyAlignment="1" applyProtection="1">
      <alignment horizontal="center"/>
      <protection locked="0"/>
    </xf>
    <xf numFmtId="3" fontId="18" fillId="0" borderId="94" xfId="0" applyNumberFormat="1" applyFont="1" applyBorder="1" applyAlignment="1">
      <alignment horizontal="left" indent="1"/>
    </xf>
    <xf numFmtId="0" fontId="4" fillId="0" borderId="94" xfId="0" applyFont="1" applyBorder="1" applyAlignment="1">
      <alignment horizontal="center"/>
    </xf>
    <xf numFmtId="0" fontId="8" fillId="0" borderId="94" xfId="0" applyFont="1" applyBorder="1" applyAlignment="1">
      <alignment horizontal="center"/>
    </xf>
    <xf numFmtId="164" fontId="11" fillId="3" borderId="102" xfId="0" applyNumberFormat="1" applyFont="1" applyFill="1" applyBorder="1"/>
    <xf numFmtId="164" fontId="11" fillId="0" borderId="94" xfId="0" applyNumberFormat="1" applyFont="1" applyBorder="1"/>
    <xf numFmtId="0" fontId="4" fillId="0" borderId="94" xfId="0" applyFont="1" applyBorder="1" applyAlignment="1">
      <alignment horizontal="left" vertical="top" wrapText="1"/>
    </xf>
    <xf numFmtId="0" fontId="15" fillId="0" borderId="0" xfId="0" applyFont="1" applyAlignment="1">
      <alignment horizontal="left" indent="6"/>
    </xf>
    <xf numFmtId="0" fontId="17" fillId="0" borderId="94" xfId="0" applyFont="1" applyBorder="1" applyAlignment="1">
      <alignment horizontal="center"/>
    </xf>
    <xf numFmtId="0" fontId="4" fillId="3" borderId="91" xfId="0" applyFont="1" applyFill="1" applyBorder="1" applyAlignment="1" applyProtection="1">
      <alignment horizontal="left"/>
      <protection locked="0"/>
    </xf>
    <xf numFmtId="0" fontId="3" fillId="0" borderId="94" xfId="0" applyFont="1" applyBorder="1" applyAlignment="1">
      <alignment horizontal="left"/>
    </xf>
    <xf numFmtId="0" fontId="23" fillId="0" borderId="94" xfId="0" applyFont="1" applyBorder="1" applyAlignment="1">
      <alignment horizontal="left"/>
    </xf>
    <xf numFmtId="0" fontId="26" fillId="3" borderId="90" xfId="0" applyFont="1" applyFill="1" applyBorder="1" applyProtection="1">
      <protection locked="0"/>
    </xf>
    <xf numFmtId="0" fontId="27" fillId="3" borderId="91" xfId="0" applyFont="1" applyFill="1" applyBorder="1" applyProtection="1">
      <protection locked="0"/>
    </xf>
    <xf numFmtId="0" fontId="2" fillId="2" borderId="10" xfId="0" applyFont="1" applyFill="1" applyBorder="1" applyAlignment="1">
      <alignment horizontal="centerContinuous" vertical="center"/>
    </xf>
    <xf numFmtId="0" fontId="2" fillId="2" borderId="4" xfId="0" applyFont="1" applyFill="1" applyBorder="1" applyAlignment="1">
      <alignment horizontal="centerContinuous" vertical="center"/>
    </xf>
    <xf numFmtId="14" fontId="2" fillId="2" borderId="4" xfId="0" applyNumberFormat="1" applyFont="1" applyFill="1" applyBorder="1" applyAlignment="1">
      <alignment horizontal="centerContinuous" vertical="center"/>
    </xf>
    <xf numFmtId="14" fontId="4" fillId="11" borderId="4" xfId="0" applyNumberFormat="1" applyFont="1" applyFill="1" applyBorder="1" applyAlignment="1">
      <alignment horizontal="centerContinuous" vertical="center"/>
    </xf>
    <xf numFmtId="0" fontId="2" fillId="2" borderId="91" xfId="0" applyFont="1" applyFill="1" applyBorder="1" applyAlignment="1">
      <alignment horizontal="center"/>
    </xf>
    <xf numFmtId="0" fontId="9" fillId="0" borderId="94" xfId="0" applyFont="1" applyBorder="1" applyAlignment="1">
      <alignment horizontal="center"/>
    </xf>
    <xf numFmtId="0" fontId="18" fillId="0" borderId="94" xfId="0" applyFont="1" applyBorder="1" applyAlignment="1">
      <alignment horizontal="left" indent="1"/>
    </xf>
    <xf numFmtId="0" fontId="13" fillId="0" borderId="89" xfId="0" applyFont="1" applyBorder="1" applyAlignment="1">
      <alignment horizontal="center"/>
    </xf>
    <xf numFmtId="0" fontId="4" fillId="0" borderId="93" xfId="0" applyFont="1" applyBorder="1" applyAlignment="1">
      <alignment horizontal="center"/>
    </xf>
    <xf numFmtId="0" fontId="4" fillId="0" borderId="99" xfId="0" applyFont="1" applyBorder="1" applyAlignment="1">
      <alignment horizontal="left" indent="1"/>
    </xf>
    <xf numFmtId="0" fontId="30" fillId="0" borderId="94" xfId="0" applyFont="1" applyBorder="1" applyAlignment="1">
      <alignment horizontal="left"/>
    </xf>
    <xf numFmtId="0" fontId="3" fillId="0" borderId="89" xfId="0" applyFont="1" applyBorder="1" applyAlignment="1">
      <alignment horizontal="left"/>
    </xf>
    <xf numFmtId="0" fontId="3" fillId="0" borderId="103" xfId="0" applyFont="1" applyBorder="1" applyAlignment="1">
      <alignment horizontal="left"/>
    </xf>
    <xf numFmtId="0" fontId="4" fillId="0" borderId="93" xfId="0" applyFont="1" applyBorder="1" applyAlignment="1">
      <alignment horizontal="left"/>
    </xf>
    <xf numFmtId="0" fontId="4" fillId="0" borderId="99" xfId="0" applyFont="1" applyBorder="1"/>
    <xf numFmtId="0" fontId="4" fillId="0" borderId="94" xfId="0" applyFont="1" applyBorder="1" applyAlignment="1">
      <alignment horizontal="left" indent="1"/>
    </xf>
    <xf numFmtId="0" fontId="4" fillId="0" borderId="93" xfId="0" applyFont="1" applyBorder="1" applyAlignment="1">
      <alignment horizontal="left" indent="1"/>
    </xf>
    <xf numFmtId="0" fontId="4" fillId="0" borderId="100" xfId="0" applyFont="1" applyBorder="1"/>
    <xf numFmtId="0" fontId="4" fillId="0" borderId="100" xfId="0" applyFont="1" applyBorder="1" applyAlignment="1">
      <alignment horizontal="left"/>
    </xf>
    <xf numFmtId="0" fontId="4" fillId="0" borderId="100" xfId="0" applyFont="1" applyBorder="1" applyAlignment="1">
      <alignment horizontal="left" indent="1"/>
    </xf>
    <xf numFmtId="0" fontId="5" fillId="0" borderId="100" xfId="0" applyFont="1" applyBorder="1" applyAlignment="1">
      <alignment horizontal="right"/>
    </xf>
    <xf numFmtId="0" fontId="5" fillId="0" borderId="101" xfId="0" applyFont="1" applyBorder="1" applyAlignment="1">
      <alignment horizontal="right"/>
    </xf>
    <xf numFmtId="0" fontId="30" fillId="0" borderId="99" xfId="0" applyFont="1" applyBorder="1" applyAlignment="1">
      <alignment horizontal="center"/>
    </xf>
    <xf numFmtId="0" fontId="4" fillId="0" borderId="99" xfId="0" applyFont="1" applyBorder="1" applyAlignment="1">
      <alignment horizontal="center"/>
    </xf>
    <xf numFmtId="0" fontId="5" fillId="0" borderId="94" xfId="0" applyFont="1" applyBorder="1" applyAlignment="1">
      <alignment horizontal="right"/>
    </xf>
    <xf numFmtId="0" fontId="9" fillId="0" borderId="94" xfId="0" applyFont="1" applyBorder="1"/>
    <xf numFmtId="0" fontId="8" fillId="0" borderId="93" xfId="0" applyFont="1" applyBorder="1"/>
    <xf numFmtId="0" fontId="4" fillId="0" borderId="94" xfId="0" applyFont="1" applyBorder="1" applyAlignment="1">
      <alignment vertical="top" wrapText="1"/>
    </xf>
    <xf numFmtId="0" fontId="8" fillId="0" borderId="94" xfId="0" applyFont="1" applyBorder="1" applyAlignment="1">
      <alignment horizontal="left" indent="1"/>
    </xf>
    <xf numFmtId="0" fontId="30" fillId="0" borderId="94" xfId="0" applyFont="1" applyBorder="1"/>
    <xf numFmtId="0" fontId="11" fillId="0" borderId="94" xfId="0" applyFont="1" applyBorder="1" applyAlignment="1">
      <alignment horizontal="left"/>
    </xf>
    <xf numFmtId="170" fontId="9" fillId="0" borderId="93" xfId="0" applyNumberFormat="1" applyFont="1" applyBorder="1"/>
    <xf numFmtId="0" fontId="31" fillId="0" borderId="94" xfId="0" applyFont="1" applyBorder="1"/>
    <xf numFmtId="0" fontId="13" fillId="0" borderId="0" xfId="0" applyFont="1" applyAlignment="1">
      <alignment horizontal="left" indent="2"/>
    </xf>
    <xf numFmtId="0" fontId="8" fillId="0" borderId="104" xfId="0" applyFont="1" applyBorder="1"/>
    <xf numFmtId="0" fontId="5" fillId="0" borderId="104" xfId="0" applyFont="1" applyBorder="1" applyAlignment="1">
      <alignment horizontal="right"/>
    </xf>
    <xf numFmtId="0" fontId="5" fillId="0" borderId="105" xfId="0" applyFont="1" applyBorder="1" applyAlignment="1">
      <alignment horizontal="right"/>
    </xf>
    <xf numFmtId="0" fontId="4" fillId="0" borderId="94" xfId="0" applyFont="1" applyBorder="1" applyAlignment="1">
      <alignment vertical="center"/>
    </xf>
    <xf numFmtId="49" fontId="3" fillId="0" borderId="89" xfId="0" applyNumberFormat="1" applyFont="1" applyBorder="1"/>
    <xf numFmtId="0" fontId="31" fillId="0" borderId="94" xfId="0" applyFont="1" applyBorder="1" applyAlignment="1">
      <alignment horizontal="left"/>
    </xf>
    <xf numFmtId="0" fontId="21" fillId="0" borderId="94" xfId="0" applyFont="1" applyBorder="1" applyAlignment="1">
      <alignment horizontal="left"/>
    </xf>
    <xf numFmtId="0" fontId="8" fillId="0" borderId="100" xfId="0" applyFont="1" applyBorder="1" applyAlignment="1">
      <alignment horizontal="left" indent="2"/>
    </xf>
    <xf numFmtId="0" fontId="8" fillId="0" borderId="36" xfId="0" applyFont="1" applyBorder="1" applyAlignment="1">
      <alignment horizontal="center"/>
    </xf>
    <xf numFmtId="0" fontId="2" fillId="2" borderId="3" xfId="0" applyFont="1" applyFill="1" applyBorder="1" applyAlignment="1">
      <alignment horizontal="center"/>
    </xf>
    <xf numFmtId="0" fontId="22" fillId="2" borderId="0" xfId="0" applyFont="1" applyFill="1" applyAlignment="1">
      <alignment horizontal="right"/>
    </xf>
    <xf numFmtId="0" fontId="2" fillId="2" borderId="91" xfId="0" applyFont="1" applyFill="1" applyBorder="1" applyAlignment="1">
      <alignment horizontal="centerContinuous"/>
    </xf>
    <xf numFmtId="0" fontId="8" fillId="0" borderId="94" xfId="0" applyFont="1" applyBorder="1" applyAlignment="1">
      <alignment horizontal="right"/>
    </xf>
    <xf numFmtId="0" fontId="30" fillId="0" borderId="93" xfId="0" applyFont="1" applyBorder="1"/>
    <xf numFmtId="17" fontId="4" fillId="2" borderId="4" xfId="0" applyNumberFormat="1" applyFont="1" applyFill="1" applyBorder="1" applyAlignment="1">
      <alignment horizontal="centerContinuous" vertical="center"/>
    </xf>
    <xf numFmtId="0" fontId="2" fillId="2" borderId="91" xfId="0" applyFont="1" applyFill="1" applyBorder="1"/>
    <xf numFmtId="0" fontId="8" fillId="0" borderId="0" xfId="0" applyFont="1" applyAlignment="1">
      <alignment horizontal="left" indent="5"/>
    </xf>
    <xf numFmtId="0" fontId="4" fillId="0" borderId="93" xfId="0" applyFont="1" applyBorder="1"/>
    <xf numFmtId="0" fontId="21" fillId="0" borderId="106" xfId="0" applyFont="1" applyBorder="1" applyAlignment="1">
      <alignment horizontal="center"/>
    </xf>
    <xf numFmtId="0" fontId="13" fillId="0" borderId="107" xfId="0" applyFont="1" applyBorder="1"/>
    <xf numFmtId="0" fontId="2" fillId="0" borderId="89" xfId="0" applyFont="1" applyBorder="1" applyAlignment="1">
      <alignment horizontal="left"/>
    </xf>
    <xf numFmtId="0" fontId="2" fillId="0" borderId="103" xfId="0" applyFont="1" applyBorder="1" applyAlignment="1">
      <alignment horizontal="left"/>
    </xf>
    <xf numFmtId="0" fontId="4" fillId="0" borderId="100" xfId="0" applyFont="1" applyBorder="1" applyAlignment="1">
      <alignment horizontal="right"/>
    </xf>
    <xf numFmtId="0" fontId="30" fillId="0" borderId="100" xfId="0" applyFont="1" applyBorder="1" applyAlignment="1">
      <alignment horizontal="left"/>
    </xf>
    <xf numFmtId="0" fontId="4" fillId="0" borderId="94" xfId="0" applyFont="1" applyBorder="1" applyAlignment="1">
      <alignment horizontal="left" vertical="center"/>
    </xf>
    <xf numFmtId="0" fontId="4" fillId="0" borderId="94" xfId="0" applyFont="1" applyBorder="1" applyAlignment="1">
      <alignment horizontal="left" wrapText="1"/>
    </xf>
    <xf numFmtId="0" fontId="4" fillId="0" borderId="108" xfId="0" applyFont="1" applyBorder="1" applyAlignment="1">
      <alignment horizontal="center"/>
    </xf>
    <xf numFmtId="0" fontId="30" fillId="0" borderId="93" xfId="0" applyFont="1" applyBorder="1" applyAlignment="1">
      <alignment horizontal="left"/>
    </xf>
    <xf numFmtId="0" fontId="30" fillId="0" borderId="79" xfId="0" applyFont="1" applyBorder="1" applyAlignment="1">
      <alignment horizontal="left" vertical="top"/>
    </xf>
    <xf numFmtId="0" fontId="30" fillId="0" borderId="36" xfId="0" applyFont="1" applyBorder="1" applyAlignment="1">
      <alignment horizontal="left" vertical="top"/>
    </xf>
    <xf numFmtId="0" fontId="30" fillId="0" borderId="99" xfId="0" applyFont="1" applyBorder="1" applyAlignment="1">
      <alignment horizontal="left" vertical="top"/>
    </xf>
    <xf numFmtId="0" fontId="10" fillId="0" borderId="0" xfId="3" applyBorder="1" applyAlignment="1" applyProtection="1">
      <alignment vertical="top"/>
    </xf>
    <xf numFmtId="0" fontId="8" fillId="0" borderId="93" xfId="0" applyFont="1" applyBorder="1" applyAlignment="1">
      <alignment horizontal="center"/>
    </xf>
    <xf numFmtId="0" fontId="8" fillId="0" borderId="100" xfId="0" applyFont="1" applyBorder="1" applyAlignment="1">
      <alignment horizontal="center"/>
    </xf>
    <xf numFmtId="0" fontId="36" fillId="6" borderId="94" xfId="0" applyFont="1" applyFill="1" applyBorder="1" applyAlignment="1">
      <alignment horizontal="center"/>
    </xf>
    <xf numFmtId="0" fontId="13" fillId="0" borderId="94" xfId="0" applyFont="1" applyBorder="1"/>
    <xf numFmtId="0" fontId="5" fillId="0" borderId="0" xfId="0" applyFont="1" applyAlignment="1">
      <alignment horizontal="left" vertical="center" indent="2"/>
    </xf>
    <xf numFmtId="0" fontId="4" fillId="0" borderId="93" xfId="0" applyFont="1" applyBorder="1" applyAlignment="1">
      <alignment vertical="top"/>
    </xf>
    <xf numFmtId="0" fontId="4" fillId="0" borderId="93" xfId="0" applyFont="1" applyBorder="1" applyAlignment="1">
      <alignment horizontal="left" vertical="top" textRotation="1"/>
    </xf>
    <xf numFmtId="0" fontId="8" fillId="0" borderId="94" xfId="0" applyFont="1" applyBorder="1" applyAlignment="1">
      <alignment vertical="top"/>
    </xf>
    <xf numFmtId="0" fontId="13" fillId="0" borderId="89" xfId="0" applyFont="1" applyBorder="1" applyAlignment="1">
      <alignment horizontal="center" vertical="top"/>
    </xf>
    <xf numFmtId="0" fontId="5" fillId="0" borderId="93" xfId="0" applyFont="1" applyBorder="1" applyAlignment="1">
      <alignment horizontal="center"/>
    </xf>
    <xf numFmtId="0" fontId="2" fillId="2" borderId="8" xfId="0" applyFont="1" applyFill="1" applyBorder="1" applyAlignment="1">
      <alignment horizontal="centerContinuous" vertical="center"/>
    </xf>
    <xf numFmtId="0" fontId="2" fillId="2" borderId="5" xfId="0" applyFont="1" applyFill="1" applyBorder="1" applyAlignment="1">
      <alignment horizontal="centerContinuous" vertical="center"/>
    </xf>
    <xf numFmtId="0" fontId="2" fillId="2" borderId="92" xfId="0" applyFont="1" applyFill="1" applyBorder="1" applyAlignment="1">
      <alignment horizontal="center"/>
    </xf>
    <xf numFmtId="0" fontId="8" fillId="0" borderId="108" xfId="0" applyFont="1" applyBorder="1" applyAlignment="1">
      <alignment horizontal="right"/>
    </xf>
    <xf numFmtId="0" fontId="4" fillId="0" borderId="94" xfId="0" applyFont="1" applyBorder="1" applyAlignment="1">
      <alignment horizontal="center" vertical="center"/>
    </xf>
    <xf numFmtId="169" fontId="9" fillId="0" borderId="94" xfId="0" applyNumberFormat="1" applyFont="1" applyBorder="1" applyAlignment="1">
      <alignment horizontal="center" vertical="center"/>
    </xf>
    <xf numFmtId="0" fontId="5" fillId="0" borderId="94" xfId="0" applyFont="1" applyBorder="1" applyAlignment="1">
      <alignment horizontal="right" vertical="center"/>
    </xf>
    <xf numFmtId="167" fontId="4" fillId="0" borderId="94" xfId="0" applyNumberFormat="1" applyFont="1" applyBorder="1" applyAlignment="1">
      <alignment horizontal="right" indent="1"/>
    </xf>
    <xf numFmtId="0" fontId="11" fillId="0" borderId="66" xfId="0" applyFont="1" applyBorder="1" applyAlignment="1">
      <alignment horizontal="center" vertical="top"/>
    </xf>
    <xf numFmtId="0" fontId="5" fillId="0" borderId="66" xfId="0" applyFont="1" applyBorder="1" applyAlignment="1">
      <alignment horizontal="center" vertical="top"/>
    </xf>
    <xf numFmtId="0" fontId="5" fillId="0" borderId="94" xfId="0" applyFont="1" applyBorder="1" applyAlignment="1">
      <alignment horizontal="left"/>
    </xf>
    <xf numFmtId="0" fontId="11" fillId="0" borderId="0" xfId="0" applyFont="1" applyAlignment="1">
      <alignment horizontal="left" vertical="center" indent="27"/>
    </xf>
    <xf numFmtId="0" fontId="11" fillId="0" borderId="94" xfId="0" applyFont="1" applyBorder="1" applyAlignment="1">
      <alignment horizontal="center" vertical="center"/>
    </xf>
    <xf numFmtId="0" fontId="4" fillId="0" borderId="99" xfId="0" applyFont="1" applyBorder="1" applyAlignment="1">
      <alignment horizontal="left"/>
    </xf>
    <xf numFmtId="0" fontId="4" fillId="0" borderId="109" xfId="0" applyFont="1" applyBorder="1" applyAlignment="1">
      <alignment horizontal="left"/>
    </xf>
    <xf numFmtId="0" fontId="8" fillId="0" borderId="110" xfId="0" applyFont="1" applyBorder="1"/>
    <xf numFmtId="0" fontId="5" fillId="0" borderId="110" xfId="0" applyFont="1" applyBorder="1" applyAlignment="1">
      <alignment horizontal="right"/>
    </xf>
    <xf numFmtId="0" fontId="5" fillId="0" borderId="111" xfId="0" applyFont="1" applyBorder="1" applyAlignment="1">
      <alignment horizontal="right"/>
    </xf>
    <xf numFmtId="0" fontId="8" fillId="7" borderId="94" xfId="0" applyFont="1" applyFill="1" applyBorder="1" applyAlignment="1">
      <alignment horizontal="centerContinuous"/>
    </xf>
    <xf numFmtId="0" fontId="8" fillId="0" borderId="94" xfId="0" applyFont="1" applyBorder="1" applyAlignment="1">
      <alignment horizontal="right" indent="2"/>
    </xf>
    <xf numFmtId="0" fontId="9" fillId="0" borderId="94" xfId="0" applyFont="1" applyBorder="1" applyAlignment="1">
      <alignment horizontal="center" vertical="center"/>
    </xf>
    <xf numFmtId="172" fontId="4" fillId="0" borderId="94" xfId="0" applyNumberFormat="1" applyFont="1" applyBorder="1" applyAlignment="1">
      <alignment horizontal="left" indent="2"/>
    </xf>
    <xf numFmtId="0" fontId="21" fillId="0" borderId="94" xfId="0" applyFont="1" applyBorder="1" applyAlignment="1">
      <alignment horizontal="center"/>
    </xf>
    <xf numFmtId="49" fontId="37" fillId="8" borderId="94" xfId="0" applyNumberFormat="1" applyFont="1" applyFill="1" applyBorder="1" applyAlignment="1">
      <alignment horizontal="left" indent="1"/>
    </xf>
    <xf numFmtId="172" fontId="4" fillId="0" borderId="94" xfId="0" applyNumberFormat="1" applyFont="1" applyBorder="1" applyAlignment="1">
      <alignment horizontal="center"/>
    </xf>
    <xf numFmtId="0" fontId="4" fillId="0" borderId="100" xfId="0" applyFont="1" applyBorder="1" applyAlignment="1">
      <alignment horizontal="left" vertical="center"/>
    </xf>
    <xf numFmtId="0" fontId="4" fillId="0" borderId="101" xfId="0" applyFont="1" applyBorder="1" applyAlignment="1">
      <alignment horizontal="right"/>
    </xf>
    <xf numFmtId="0" fontId="4" fillId="0" borderId="0" xfId="0" applyFont="1" applyAlignment="1">
      <alignment horizontal="left" indent="23"/>
    </xf>
    <xf numFmtId="0" fontId="8" fillId="0" borderId="93" xfId="0" applyFont="1" applyBorder="1" applyAlignment="1">
      <alignment horizontal="left"/>
    </xf>
    <xf numFmtId="49" fontId="4" fillId="0" borderId="100" xfId="0" applyNumberFormat="1" applyFont="1" applyBorder="1" applyAlignment="1">
      <alignment horizontal="left"/>
    </xf>
    <xf numFmtId="0" fontId="8" fillId="0" borderId="104" xfId="0" applyFont="1" applyBorder="1" applyAlignment="1">
      <alignment horizontal="center"/>
    </xf>
    <xf numFmtId="0" fontId="3" fillId="0" borderId="93" xfId="0" applyFont="1" applyBorder="1" applyAlignment="1">
      <alignment horizontal="left"/>
    </xf>
    <xf numFmtId="49" fontId="4" fillId="0" borderId="94" xfId="0" applyNumberFormat="1" applyFont="1" applyBorder="1"/>
    <xf numFmtId="49" fontId="11" fillId="0" borderId="94" xfId="0" applyNumberFormat="1" applyFont="1" applyBorder="1"/>
    <xf numFmtId="49" fontId="8" fillId="0" borderId="94" xfId="0" applyNumberFormat="1" applyFont="1" applyBorder="1" applyAlignment="1">
      <alignment horizontal="left"/>
    </xf>
    <xf numFmtId="0" fontId="4" fillId="0" borderId="0" xfId="0" applyFont="1" applyAlignment="1">
      <alignment horizontal="left" indent="20"/>
    </xf>
    <xf numFmtId="0" fontId="9" fillId="0" borderId="0" xfId="0" applyFont="1" applyAlignment="1">
      <alignment horizontal="left" indent="51"/>
    </xf>
    <xf numFmtId="0" fontId="9" fillId="0" borderId="93" xfId="0" applyFont="1" applyBorder="1" applyAlignment="1">
      <alignment horizontal="center"/>
    </xf>
    <xf numFmtId="49" fontId="19" fillId="0" borderId="0" xfId="0" applyNumberFormat="1" applyFont="1" applyAlignment="1">
      <alignment horizontal="left" indent="61"/>
    </xf>
    <xf numFmtId="0" fontId="6" fillId="6" borderId="0" xfId="0" applyFont="1" applyFill="1"/>
    <xf numFmtId="0" fontId="8" fillId="6" borderId="0" xfId="0" applyFont="1" applyFill="1" applyAlignment="1">
      <alignment horizontal="left"/>
    </xf>
    <xf numFmtId="0" fontId="31" fillId="0" borderId="17" xfId="0" applyFont="1" applyBorder="1" applyAlignment="1">
      <alignment horizontal="centerContinuous" vertical="center"/>
    </xf>
    <xf numFmtId="0" fontId="31" fillId="0" borderId="6" xfId="0" applyFont="1" applyBorder="1" applyAlignment="1">
      <alignment horizontal="centerContinuous" vertical="center"/>
    </xf>
    <xf numFmtId="0" fontId="31" fillId="0" borderId="108" xfId="0" applyFont="1" applyBorder="1" applyAlignment="1">
      <alignment horizontal="centerContinuous" vertical="center"/>
    </xf>
    <xf numFmtId="0" fontId="30" fillId="0" borderId="93" xfId="0" applyFont="1" applyBorder="1" applyAlignment="1">
      <alignment horizontal="center"/>
    </xf>
    <xf numFmtId="0" fontId="5" fillId="0" borderId="94" xfId="0" applyFont="1" applyBorder="1" applyAlignment="1">
      <alignment horizontal="right" indent="1"/>
    </xf>
    <xf numFmtId="4" fontId="41" fillId="0" borderId="94" xfId="0" applyNumberFormat="1" applyFont="1" applyBorder="1" applyAlignment="1">
      <alignment horizontal="center" vertical="top"/>
    </xf>
    <xf numFmtId="0" fontId="43" fillId="0" borderId="66" xfId="0" applyFont="1" applyBorder="1" applyAlignment="1">
      <alignment horizontal="center" vertical="top"/>
    </xf>
    <xf numFmtId="0" fontId="43" fillId="0" borderId="66" xfId="0" applyFont="1" applyBorder="1" applyAlignment="1">
      <alignment horizontal="left" indent="4"/>
    </xf>
    <xf numFmtId="0" fontId="30" fillId="0" borderId="94" xfId="0" applyFont="1" applyBorder="1" applyAlignment="1">
      <alignment horizontal="left" wrapText="1"/>
    </xf>
    <xf numFmtId="0" fontId="16" fillId="0" borderId="94" xfId="0" applyFont="1" applyBorder="1" applyAlignment="1">
      <alignment horizontal="center"/>
    </xf>
    <xf numFmtId="0" fontId="30" fillId="0" borderId="94" xfId="0" applyFont="1" applyBorder="1" applyAlignment="1">
      <alignment horizontal="center"/>
    </xf>
    <xf numFmtId="0" fontId="4" fillId="0" borderId="100" xfId="0" applyFont="1" applyBorder="1" applyAlignment="1">
      <alignment horizontal="center"/>
    </xf>
    <xf numFmtId="0" fontId="47" fillId="0" borderId="94" xfId="0" applyFont="1" applyBorder="1" applyAlignment="1">
      <alignment horizontal="left"/>
    </xf>
    <xf numFmtId="0" fontId="15" fillId="0" borderId="0" xfId="0" applyFont="1" applyAlignment="1">
      <alignment horizontal="center"/>
    </xf>
    <xf numFmtId="0" fontId="15" fillId="0" borderId="93" xfId="0" applyFont="1" applyBorder="1" applyAlignment="1">
      <alignment horizontal="center"/>
    </xf>
    <xf numFmtId="0" fontId="8" fillId="9" borderId="94" xfId="0" applyFont="1" applyFill="1" applyBorder="1" applyAlignment="1">
      <alignment horizontal="center"/>
    </xf>
    <xf numFmtId="0" fontId="4" fillId="9" borderId="94" xfId="0" applyFont="1" applyFill="1" applyBorder="1" applyAlignment="1">
      <alignment horizontal="center"/>
    </xf>
    <xf numFmtId="0" fontId="11" fillId="0" borderId="94" xfId="0" applyFont="1" applyBorder="1" applyAlignment="1">
      <alignment horizontal="left" vertical="center" wrapText="1"/>
    </xf>
    <xf numFmtId="169" fontId="4" fillId="0" borderId="94" xfId="0" applyNumberFormat="1" applyFont="1" applyBorder="1"/>
    <xf numFmtId="0" fontId="6" fillId="0" borderId="0" xfId="0" applyFont="1" applyAlignment="1">
      <alignment horizontal="left" vertical="center" indent="3"/>
    </xf>
    <xf numFmtId="0" fontId="6" fillId="0" borderId="94" xfId="0" applyFont="1" applyBorder="1" applyAlignment="1">
      <alignment horizontal="left" vertical="center"/>
    </xf>
    <xf numFmtId="0" fontId="9" fillId="0" borderId="0" xfId="0" applyFont="1" applyAlignment="1">
      <alignment horizontal="left" indent="1"/>
    </xf>
    <xf numFmtId="0" fontId="9" fillId="0" borderId="94" xfId="0" applyFont="1" applyBorder="1" applyAlignment="1">
      <alignment horizontal="left" indent="1"/>
    </xf>
    <xf numFmtId="0" fontId="9" fillId="3" borderId="113" xfId="0" applyFont="1" applyFill="1" applyBorder="1" applyAlignment="1">
      <alignment horizontal="center" vertical="center"/>
    </xf>
    <xf numFmtId="0" fontId="9" fillId="3" borderId="113" xfId="0" applyFont="1" applyFill="1" applyBorder="1" applyAlignment="1">
      <alignment vertical="center"/>
    </xf>
    <xf numFmtId="0" fontId="9" fillId="0" borderId="94" xfId="0" applyFont="1" applyBorder="1" applyAlignment="1">
      <alignment vertical="center"/>
    </xf>
    <xf numFmtId="0" fontId="15" fillId="0" borderId="37" xfId="0" applyFont="1" applyBorder="1" applyAlignment="1">
      <alignment horizontal="right"/>
    </xf>
    <xf numFmtId="168" fontId="59" fillId="0" borderId="0" xfId="0" applyNumberFormat="1" applyFont="1" applyAlignment="1">
      <alignment horizontal="center" vertical="center"/>
    </xf>
    <xf numFmtId="168" fontId="59" fillId="0" borderId="94" xfId="0" applyNumberFormat="1" applyFont="1" applyBorder="1" applyAlignment="1">
      <alignment horizontal="center" vertical="center"/>
    </xf>
    <xf numFmtId="0" fontId="8" fillId="0" borderId="96" xfId="0" applyFont="1" applyBorder="1"/>
    <xf numFmtId="0" fontId="15" fillId="0" borderId="14" xfId="0" applyFont="1" applyBorder="1" applyAlignment="1">
      <alignment horizontal="right"/>
    </xf>
    <xf numFmtId="0" fontId="37" fillId="0" borderId="94" xfId="0" applyFont="1" applyBorder="1" applyAlignment="1">
      <alignment horizontal="center"/>
    </xf>
    <xf numFmtId="0" fontId="4" fillId="0" borderId="0" xfId="0" applyFont="1" applyAlignment="1">
      <alignment horizontal="left" vertical="center" indent="11"/>
    </xf>
    <xf numFmtId="0" fontId="19" fillId="0" borderId="94" xfId="0" applyFont="1" applyBorder="1" applyAlignment="1">
      <alignment horizontal="left"/>
    </xf>
    <xf numFmtId="49" fontId="22" fillId="2" borderId="4" xfId="0" applyNumberFormat="1" applyFont="1" applyFill="1" applyBorder="1" applyAlignment="1">
      <alignment horizontal="center"/>
    </xf>
    <xf numFmtId="17" fontId="2" fillId="2" borderId="4" xfId="0" applyNumberFormat="1" applyFont="1" applyFill="1" applyBorder="1" applyAlignment="1">
      <alignment horizontal="center"/>
    </xf>
    <xf numFmtId="0" fontId="8" fillId="0" borderId="93" xfId="0" applyFont="1" applyBorder="1" applyAlignment="1">
      <alignment horizontal="left" indent="1"/>
    </xf>
    <xf numFmtId="0" fontId="11" fillId="0" borderId="93" xfId="0" applyFont="1" applyBorder="1" applyAlignment="1">
      <alignment horizontal="left"/>
    </xf>
    <xf numFmtId="0" fontId="4" fillId="0" borderId="0" xfId="0" applyFont="1" applyAlignment="1">
      <alignment horizontal="left" wrapText="1" indent="3"/>
    </xf>
    <xf numFmtId="0" fontId="8" fillId="0" borderId="76" xfId="0" applyFont="1" applyBorder="1"/>
    <xf numFmtId="0" fontId="15" fillId="0" borderId="114" xfId="0" applyFont="1" applyBorder="1" applyAlignment="1">
      <alignment horizontal="center"/>
    </xf>
    <xf numFmtId="0" fontId="9" fillId="0" borderId="115" xfId="0" applyFont="1" applyBorder="1"/>
    <xf numFmtId="0" fontId="15" fillId="0" borderId="116" xfId="0" applyFont="1" applyBorder="1" applyAlignment="1">
      <alignment horizontal="center"/>
    </xf>
    <xf numFmtId="0" fontId="9" fillId="0" borderId="117" xfId="0" applyFont="1" applyBorder="1" applyAlignment="1">
      <alignment horizontal="center"/>
    </xf>
    <xf numFmtId="0" fontId="9" fillId="0" borderId="118" xfId="0" applyFont="1" applyBorder="1" applyAlignment="1">
      <alignment horizontal="center"/>
    </xf>
    <xf numFmtId="0" fontId="30" fillId="0" borderId="58" xfId="0" applyFont="1" applyBorder="1" applyAlignment="1">
      <alignment horizontal="left"/>
    </xf>
    <xf numFmtId="0" fontId="30" fillId="0" borderId="36" xfId="0" applyFont="1" applyBorder="1" applyAlignment="1">
      <alignment horizontal="left"/>
    </xf>
    <xf numFmtId="0" fontId="9" fillId="0" borderId="119" xfId="0" applyFont="1" applyBorder="1" applyAlignment="1">
      <alignment horizontal="center"/>
    </xf>
    <xf numFmtId="0" fontId="30" fillId="0" borderId="43" xfId="0" applyFont="1" applyBorder="1" applyAlignment="1">
      <alignment horizontal="left"/>
    </xf>
    <xf numFmtId="0" fontId="30" fillId="0" borderId="25" xfId="0" applyFont="1" applyBorder="1" applyAlignment="1">
      <alignment horizontal="left"/>
    </xf>
    <xf numFmtId="0" fontId="3" fillId="0" borderId="25" xfId="0" applyFont="1" applyBorder="1" applyAlignment="1">
      <alignment horizontal="center"/>
    </xf>
    <xf numFmtId="0" fontId="3" fillId="0" borderId="36" xfId="0" applyFont="1" applyBorder="1" applyAlignment="1">
      <alignment horizontal="center"/>
    </xf>
    <xf numFmtId="0" fontId="3" fillId="0" borderId="119" xfId="0" applyFont="1" applyBorder="1" applyAlignment="1">
      <alignment horizontal="center"/>
    </xf>
    <xf numFmtId="0" fontId="3" fillId="0" borderId="94" xfId="0" applyFont="1" applyBorder="1" applyAlignment="1">
      <alignment horizontal="center"/>
    </xf>
    <xf numFmtId="0" fontId="30" fillId="0" borderId="37" xfId="0" applyFont="1" applyBorder="1" applyAlignment="1">
      <alignment horizontal="left"/>
    </xf>
    <xf numFmtId="0" fontId="8" fillId="0" borderId="25" xfId="0" applyFont="1" applyBorder="1"/>
    <xf numFmtId="0" fontId="8" fillId="0" borderId="25" xfId="0" applyFont="1" applyBorder="1" applyAlignment="1">
      <alignment horizontal="center"/>
    </xf>
    <xf numFmtId="0" fontId="8" fillId="0" borderId="120" xfId="0" applyFont="1" applyBorder="1"/>
    <xf numFmtId="0" fontId="8" fillId="0" borderId="118" xfId="0" applyFont="1" applyBorder="1"/>
    <xf numFmtId="0" fontId="11" fillId="0" borderId="43" xfId="0" applyFont="1" applyBorder="1" applyAlignment="1">
      <alignment horizontal="left" wrapText="1"/>
    </xf>
    <xf numFmtId="0" fontId="8" fillId="0" borderId="119" xfId="0" applyFont="1" applyBorder="1"/>
    <xf numFmtId="0" fontId="11" fillId="0" borderId="25" xfId="0" applyFont="1" applyBorder="1" applyAlignment="1">
      <alignment horizontal="left" wrapText="1"/>
    </xf>
    <xf numFmtId="0" fontId="52" fillId="0" borderId="25" xfId="0" applyFont="1" applyBorder="1" applyAlignment="1">
      <alignment horizontal="left"/>
    </xf>
    <xf numFmtId="0" fontId="37" fillId="0" borderId="25" xfId="0" applyFont="1" applyBorder="1" applyAlignment="1">
      <alignment horizontal="left"/>
    </xf>
    <xf numFmtId="0" fontId="37" fillId="0" borderId="120" xfId="0" applyFont="1" applyBorder="1" applyAlignment="1">
      <alignment horizontal="left"/>
    </xf>
    <xf numFmtId="0" fontId="30" fillId="0" borderId="121" xfId="0" applyFont="1" applyBorder="1" applyAlignment="1">
      <alignment horizontal="left"/>
    </xf>
    <xf numFmtId="0" fontId="8" fillId="0" borderId="122" xfId="0" applyFont="1" applyBorder="1"/>
    <xf numFmtId="0" fontId="30" fillId="0" borderId="55" xfId="0" applyFont="1" applyBorder="1" applyAlignment="1">
      <alignment horizontal="left" wrapText="1"/>
    </xf>
    <xf numFmtId="0" fontId="30" fillId="0" borderId="38" xfId="0" applyFont="1" applyBorder="1" applyAlignment="1">
      <alignment horizontal="left"/>
    </xf>
    <xf numFmtId="0" fontId="30" fillId="0" borderId="47" xfId="0" applyFont="1" applyBorder="1" applyAlignment="1">
      <alignment horizontal="left"/>
    </xf>
    <xf numFmtId="0" fontId="8" fillId="0" borderId="6" xfId="0" applyFont="1" applyBorder="1" applyAlignment="1">
      <alignment horizontal="center"/>
    </xf>
    <xf numFmtId="0" fontId="8" fillId="0" borderId="73" xfId="0" applyFont="1" applyBorder="1"/>
    <xf numFmtId="0" fontId="30" fillId="0" borderId="80" xfId="0" applyFont="1" applyBorder="1" applyAlignment="1">
      <alignment horizontal="left" wrapText="1"/>
    </xf>
    <xf numFmtId="0" fontId="30" fillId="0" borderId="80" xfId="0" applyFont="1" applyBorder="1" applyAlignment="1">
      <alignment horizontal="left"/>
    </xf>
    <xf numFmtId="0" fontId="11" fillId="0" borderId="38" xfId="0" applyFont="1" applyBorder="1" applyAlignment="1">
      <alignment horizontal="left" wrapText="1"/>
    </xf>
    <xf numFmtId="0" fontId="30" fillId="0" borderId="37" xfId="0" applyFont="1" applyBorder="1" applyAlignment="1">
      <alignment horizontal="left" wrapText="1"/>
    </xf>
    <xf numFmtId="0" fontId="30" fillId="0" borderId="123" xfId="0" applyFont="1" applyBorder="1" applyAlignment="1">
      <alignment horizontal="left" wrapText="1"/>
    </xf>
    <xf numFmtId="0" fontId="11" fillId="0" borderId="81" xfId="0" applyFont="1" applyBorder="1" applyAlignment="1">
      <alignment horizontal="left" wrapText="1"/>
    </xf>
    <xf numFmtId="0" fontId="8" fillId="0" borderId="121" xfId="0" applyFont="1" applyBorder="1"/>
    <xf numFmtId="0" fontId="11" fillId="0" borderId="47" xfId="0" applyFont="1" applyBorder="1" applyAlignment="1">
      <alignment horizontal="left" wrapText="1"/>
    </xf>
    <xf numFmtId="0" fontId="8" fillId="0" borderId="47" xfId="0" applyFont="1" applyBorder="1" applyAlignment="1">
      <alignment horizontal="center"/>
    </xf>
    <xf numFmtId="0" fontId="8" fillId="0" borderId="124" xfId="0" applyFont="1" applyBorder="1"/>
    <xf numFmtId="0" fontId="30" fillId="0" borderId="125" xfId="0" applyFont="1" applyBorder="1" applyAlignment="1">
      <alignment horizontal="left"/>
    </xf>
    <xf numFmtId="0" fontId="11" fillId="0" borderId="126" xfId="0" applyFont="1" applyBorder="1" applyAlignment="1">
      <alignment horizontal="left" wrapText="1"/>
    </xf>
    <xf numFmtId="0" fontId="11" fillId="0" borderId="127" xfId="0" applyFont="1" applyBorder="1" applyAlignment="1">
      <alignment horizontal="left" wrapText="1"/>
    </xf>
    <xf numFmtId="0" fontId="8" fillId="0" borderId="127" xfId="0" applyFont="1" applyBorder="1"/>
    <xf numFmtId="0" fontId="8" fillId="0" borderId="127" xfId="0" applyFont="1" applyBorder="1" applyAlignment="1">
      <alignment horizontal="center"/>
    </xf>
    <xf numFmtId="0" fontId="8" fillId="0" borderId="128" xfId="0" applyFont="1" applyBorder="1"/>
    <xf numFmtId="0" fontId="5" fillId="0" borderId="94" xfId="0" applyFont="1" applyBorder="1" applyAlignment="1">
      <alignment horizontal="center"/>
    </xf>
    <xf numFmtId="0" fontId="22" fillId="2" borderId="4" xfId="0" applyFont="1" applyFill="1" applyBorder="1" applyAlignment="1">
      <alignment horizontal="center"/>
    </xf>
    <xf numFmtId="4" fontId="8" fillId="0" borderId="0" xfId="0" applyNumberFormat="1" applyFont="1" applyAlignment="1">
      <alignment horizontal="center"/>
    </xf>
    <xf numFmtId="0" fontId="30" fillId="0" borderId="0" xfId="0" applyFont="1" applyAlignment="1">
      <alignment horizontal="left" indent="14"/>
    </xf>
    <xf numFmtId="0" fontId="53" fillId="0" borderId="0" xfId="0" applyFont="1" applyAlignment="1">
      <alignment horizontal="left" indent="3"/>
    </xf>
    <xf numFmtId="0" fontId="34" fillId="0" borderId="0" xfId="0" applyFont="1" applyAlignment="1">
      <alignment horizontal="left" indent="3"/>
    </xf>
    <xf numFmtId="0" fontId="53" fillId="0" borderId="0" xfId="0" applyFont="1" applyAlignment="1">
      <alignment horizontal="left" indent="2"/>
    </xf>
    <xf numFmtId="0" fontId="2" fillId="9" borderId="10" xfId="0" applyFont="1" applyFill="1" applyBorder="1" applyAlignment="1">
      <alignment horizontal="centerContinuous" vertical="center"/>
    </xf>
    <xf numFmtId="0" fontId="2" fillId="9" borderId="4" xfId="0" applyFont="1" applyFill="1" applyBorder="1" applyAlignment="1">
      <alignment horizontal="centerContinuous" vertical="center"/>
    </xf>
    <xf numFmtId="0" fontId="8" fillId="0" borderId="0" xfId="0" applyFont="1" applyAlignment="1">
      <alignment horizontal="centerContinuous" vertical="center"/>
    </xf>
    <xf numFmtId="0" fontId="72" fillId="0" borderId="88" xfId="0" applyFont="1" applyBorder="1" applyAlignment="1">
      <alignment vertical="center" wrapText="1"/>
    </xf>
    <xf numFmtId="0" fontId="68" fillId="2" borderId="0" xfId="4" applyFont="1" applyFill="1" applyBorder="1" applyAlignment="1">
      <alignment horizontal="left"/>
    </xf>
    <xf numFmtId="0" fontId="68" fillId="2" borderId="2" xfId="4" applyFont="1" applyFill="1" applyBorder="1" applyAlignment="1">
      <alignment horizontal="left"/>
    </xf>
    <xf numFmtId="0" fontId="68" fillId="11" borderId="2" xfId="4" applyFont="1" applyFill="1" applyBorder="1" applyAlignment="1">
      <alignment horizontal="left"/>
    </xf>
    <xf numFmtId="0" fontId="68" fillId="2" borderId="6" xfId="4" applyFont="1" applyFill="1" applyBorder="1" applyAlignment="1">
      <alignment horizontal="centerContinuous" vertical="center"/>
    </xf>
    <xf numFmtId="0" fontId="9" fillId="0" borderId="6" xfId="0" applyFont="1" applyBorder="1" applyAlignment="1">
      <alignment horizontal="left"/>
    </xf>
    <xf numFmtId="0" fontId="68" fillId="2" borderId="4" xfId="4" applyFont="1" applyFill="1" applyBorder="1" applyAlignment="1">
      <alignment horizontal="centerContinuous" vertical="center"/>
    </xf>
    <xf numFmtId="0" fontId="68" fillId="0" borderId="0" xfId="5" applyFont="1" applyBorder="1" applyAlignment="1">
      <alignment horizontal="left"/>
    </xf>
    <xf numFmtId="0" fontId="68" fillId="0" borderId="5" xfId="5" applyFont="1" applyBorder="1" applyAlignment="1">
      <alignment horizontal="left"/>
    </xf>
    <xf numFmtId="0" fontId="68" fillId="0" borderId="1" xfId="5" applyFont="1" applyBorder="1" applyAlignment="1">
      <alignment horizontal="left"/>
    </xf>
    <xf numFmtId="0" fontId="68" fillId="0" borderId="131" xfId="5" applyFont="1" applyBorder="1" applyAlignment="1">
      <alignment horizontal="left"/>
    </xf>
    <xf numFmtId="0" fontId="68" fillId="0" borderId="3" xfId="5" applyFont="1" applyBorder="1" applyAlignment="1">
      <alignment horizontal="left"/>
    </xf>
    <xf numFmtId="0" fontId="68" fillId="10" borderId="1" xfId="5" applyFont="1" applyFill="1" applyBorder="1"/>
    <xf numFmtId="0" fontId="68" fillId="2" borderId="5" xfId="4" applyFont="1" applyFill="1" applyBorder="1" applyAlignment="1">
      <alignment horizontal="centerContinuous" vertical="center"/>
    </xf>
    <xf numFmtId="0" fontId="68" fillId="0" borderId="1" xfId="5" applyFont="1" applyBorder="1"/>
    <xf numFmtId="0" fontId="68" fillId="2" borderId="25" xfId="4" applyFont="1" applyFill="1" applyBorder="1" applyAlignment="1">
      <alignment horizontal="centerContinuous" vertical="center"/>
    </xf>
    <xf numFmtId="0" fontId="68" fillId="9" borderId="6" xfId="4" applyFont="1" applyFill="1" applyBorder="1" applyAlignment="1">
      <alignment horizontal="centerContinuous" vertical="center"/>
    </xf>
    <xf numFmtId="0" fontId="68" fillId="9" borderId="4" xfId="4" applyFont="1" applyFill="1" applyBorder="1" applyAlignment="1">
      <alignment horizontal="centerContinuous" vertical="center"/>
    </xf>
    <xf numFmtId="0" fontId="9" fillId="2" borderId="84" xfId="0" applyFont="1" applyFill="1" applyBorder="1" applyAlignment="1">
      <alignment horizontal="centerContinuous" vertical="center"/>
    </xf>
    <xf numFmtId="167" fontId="4" fillId="4" borderId="60" xfId="0" applyNumberFormat="1" applyFont="1" applyFill="1" applyBorder="1" applyAlignment="1">
      <alignment horizontal="right" indent="1"/>
    </xf>
    <xf numFmtId="0" fontId="4" fillId="0" borderId="82" xfId="0" applyFont="1" applyBorder="1"/>
    <xf numFmtId="0" fontId="4" fillId="11" borderId="43" xfId="0" applyFont="1" applyFill="1" applyBorder="1"/>
    <xf numFmtId="169" fontId="9" fillId="0" borderId="57" xfId="0" applyNumberFormat="1" applyFont="1" applyBorder="1" applyAlignment="1">
      <alignment horizontal="center"/>
    </xf>
    <xf numFmtId="0" fontId="9" fillId="0" borderId="55" xfId="0" applyFont="1" applyBorder="1" applyAlignment="1">
      <alignment horizontal="right"/>
    </xf>
    <xf numFmtId="0" fontId="4" fillId="0" borderId="54" xfId="0" applyFont="1" applyBorder="1" applyAlignment="1">
      <alignment horizontal="center"/>
    </xf>
    <xf numFmtId="4" fontId="4" fillId="0" borderId="55" xfId="0" applyNumberFormat="1" applyFont="1" applyBorder="1" applyAlignment="1">
      <alignment horizontal="left"/>
    </xf>
    <xf numFmtId="0" fontId="4" fillId="0" borderId="58" xfId="0" applyFont="1" applyBorder="1" applyAlignment="1">
      <alignment horizontal="left"/>
    </xf>
    <xf numFmtId="0" fontId="19" fillId="0" borderId="55" xfId="0" applyFont="1" applyBorder="1"/>
    <xf numFmtId="0" fontId="4" fillId="0" borderId="58" xfId="0" applyFont="1" applyBorder="1" applyAlignment="1">
      <alignment horizontal="left" vertical="center"/>
    </xf>
    <xf numFmtId="0" fontId="9" fillId="0" borderId="60" xfId="0" applyFont="1" applyBorder="1" applyAlignment="1">
      <alignment horizontal="center"/>
    </xf>
    <xf numFmtId="169" fontId="9" fillId="0" borderId="63" xfId="0" applyNumberFormat="1" applyFont="1" applyBorder="1" applyAlignment="1">
      <alignment horizontal="center"/>
    </xf>
    <xf numFmtId="0" fontId="4" fillId="0" borderId="36" xfId="0" applyFont="1" applyBorder="1" applyAlignment="1">
      <alignment horizontal="centerContinuous"/>
    </xf>
    <xf numFmtId="0" fontId="4" fillId="0" borderId="58" xfId="0" applyFont="1" applyBorder="1" applyAlignment="1">
      <alignment horizontal="centerContinuous"/>
    </xf>
    <xf numFmtId="0" fontId="4" fillId="0" borderId="76" xfId="0" applyFont="1" applyBorder="1" applyAlignment="1">
      <alignment horizontal="left" indent="4"/>
    </xf>
    <xf numFmtId="0" fontId="4" fillId="0" borderId="76" xfId="0" applyFont="1" applyBorder="1"/>
    <xf numFmtId="0" fontId="4" fillId="0" borderId="76" xfId="0" applyFont="1" applyBorder="1" applyAlignment="1">
      <alignment horizontal="right"/>
    </xf>
    <xf numFmtId="0" fontId="4" fillId="0" borderId="132" xfId="0" applyFont="1" applyBorder="1"/>
    <xf numFmtId="49" fontId="4" fillId="0" borderId="76" xfId="0" applyNumberFormat="1" applyFont="1" applyBorder="1" applyAlignment="1">
      <alignment horizontal="left"/>
    </xf>
    <xf numFmtId="0" fontId="9" fillId="0" borderId="59" xfId="0" applyFont="1" applyBorder="1" applyAlignment="1">
      <alignment horizontal="right"/>
    </xf>
    <xf numFmtId="0" fontId="9" fillId="2" borderId="4" xfId="0" applyFont="1" applyFill="1" applyBorder="1" applyAlignment="1">
      <alignment horizontal="center" vertical="center"/>
    </xf>
    <xf numFmtId="0" fontId="4" fillId="0" borderId="0" xfId="0" applyFont="1" applyAlignment="1">
      <alignment horizontal="center"/>
    </xf>
    <xf numFmtId="0" fontId="10" fillId="0" borderId="0" xfId="3" applyAlignment="1" applyProtection="1">
      <alignment horizontal="left"/>
    </xf>
    <xf numFmtId="167" fontId="4" fillId="4" borderId="91" xfId="0" applyNumberFormat="1" applyFont="1" applyFill="1" applyBorder="1" applyAlignment="1">
      <alignment horizontal="right" indent="1"/>
    </xf>
    <xf numFmtId="0" fontId="4" fillId="0" borderId="12" xfId="0" applyFont="1" applyBorder="1" applyAlignment="1">
      <alignment horizontal="center" vertical="center"/>
    </xf>
    <xf numFmtId="0" fontId="4" fillId="0" borderId="78" xfId="0" applyFont="1" applyBorder="1" applyAlignment="1">
      <alignment horizontal="center" vertical="center"/>
    </xf>
    <xf numFmtId="0" fontId="1" fillId="3" borderId="0" xfId="3" applyFont="1" applyFill="1" applyAlignment="1" applyProtection="1">
      <alignment horizontal="center" vertical="center"/>
    </xf>
    <xf numFmtId="0" fontId="9" fillId="0" borderId="78" xfId="0" applyFont="1" applyBorder="1" applyAlignment="1">
      <alignment horizontal="center" vertical="center"/>
    </xf>
    <xf numFmtId="0" fontId="9" fillId="0" borderId="37" xfId="0" applyFont="1" applyBorder="1" applyAlignment="1">
      <alignment horizontal="right"/>
    </xf>
    <xf numFmtId="0" fontId="8" fillId="0" borderId="133" xfId="0" applyFont="1" applyBorder="1" applyAlignment="1">
      <alignment horizontal="left" indent="1"/>
    </xf>
    <xf numFmtId="0" fontId="8" fillId="0" borderId="134" xfId="0" applyFont="1" applyBorder="1" applyAlignment="1">
      <alignment horizontal="center"/>
    </xf>
    <xf numFmtId="164" fontId="4" fillId="12" borderId="4" xfId="1" applyNumberFormat="1" applyFont="1" applyFill="1" applyBorder="1" applyAlignment="1">
      <alignment horizontal="right" indent="1"/>
    </xf>
    <xf numFmtId="167" fontId="4" fillId="12" borderId="4" xfId="0" applyNumberFormat="1" applyFont="1" applyFill="1" applyBorder="1" applyAlignment="1">
      <alignment horizontal="centerContinuous"/>
    </xf>
    <xf numFmtId="167" fontId="4" fillId="12" borderId="4" xfId="0" applyNumberFormat="1" applyFont="1" applyFill="1" applyBorder="1" applyAlignment="1">
      <alignment horizontal="right" indent="1"/>
    </xf>
    <xf numFmtId="0" fontId="9" fillId="0" borderId="3" xfId="0" applyFont="1" applyFill="1" applyBorder="1" applyAlignment="1">
      <alignment horizontal="center"/>
    </xf>
    <xf numFmtId="0" fontId="4" fillId="0" borderId="3" xfId="0" applyFont="1" applyFill="1" applyBorder="1" applyAlignment="1">
      <alignment horizontal="center"/>
    </xf>
    <xf numFmtId="0" fontId="4" fillId="0" borderId="93" xfId="0" applyFont="1" applyFill="1" applyBorder="1" applyAlignment="1">
      <alignment horizontal="center"/>
    </xf>
    <xf numFmtId="0" fontId="4" fillId="0" borderId="3" xfId="0" applyFont="1" applyFill="1" applyBorder="1" applyAlignment="1">
      <alignment horizontal="left"/>
    </xf>
    <xf numFmtId="0" fontId="4" fillId="0" borderId="93" xfId="0" applyFont="1" applyFill="1" applyBorder="1" applyAlignment="1">
      <alignment horizontal="left"/>
    </xf>
    <xf numFmtId="0" fontId="8" fillId="0" borderId="6" xfId="0" applyFont="1" applyFill="1" applyBorder="1" applyAlignment="1">
      <alignment horizontal="right"/>
    </xf>
    <xf numFmtId="0" fontId="9" fillId="0" borderId="4" xfId="0" applyFont="1" applyFill="1" applyBorder="1"/>
    <xf numFmtId="0" fontId="8" fillId="0" borderId="6" xfId="0" applyFont="1" applyFill="1" applyBorder="1"/>
    <xf numFmtId="0" fontId="8" fillId="0" borderId="0" xfId="0" applyFont="1" applyFill="1" applyAlignment="1">
      <alignment horizontal="right"/>
    </xf>
    <xf numFmtId="0" fontId="9" fillId="0" borderId="6" xfId="0" applyFont="1" applyFill="1" applyBorder="1"/>
    <xf numFmtId="0" fontId="8" fillId="0" borderId="0" xfId="0" applyFont="1" applyFill="1"/>
    <xf numFmtId="0" fontId="8" fillId="0" borderId="0" xfId="0" applyFont="1" applyFill="1" applyAlignment="1">
      <alignment horizontal="left" indent="6"/>
    </xf>
    <xf numFmtId="0" fontId="9" fillId="0" borderId="3" xfId="0" applyFont="1" applyFill="1" applyBorder="1"/>
    <xf numFmtId="0" fontId="9" fillId="0" borderId="0" xfId="0" applyFont="1" applyFill="1"/>
    <xf numFmtId="0" fontId="4" fillId="0" borderId="0" xfId="0" applyFont="1" applyFill="1"/>
    <xf numFmtId="0" fontId="30" fillId="0" borderId="0" xfId="0" applyFont="1" applyFill="1"/>
    <xf numFmtId="0" fontId="11" fillId="0" borderId="0" xfId="0" applyFont="1" applyFill="1" applyAlignment="1">
      <alignment horizontal="left"/>
    </xf>
    <xf numFmtId="170" fontId="9" fillId="0" borderId="0" xfId="0" applyNumberFormat="1" applyFont="1" applyFill="1"/>
    <xf numFmtId="170" fontId="9" fillId="0" borderId="3" xfId="0" applyNumberFormat="1" applyFont="1" applyFill="1" applyBorder="1"/>
    <xf numFmtId="0" fontId="8" fillId="0" borderId="3" xfId="0" applyFont="1" applyFill="1" applyBorder="1"/>
    <xf numFmtId="0" fontId="9" fillId="0" borderId="0" xfId="0" applyFont="1" applyFill="1" applyAlignment="1">
      <alignment horizontal="center"/>
    </xf>
    <xf numFmtId="0" fontId="2" fillId="0" borderId="6" xfId="0" applyFont="1" applyFill="1" applyBorder="1" applyAlignment="1">
      <alignment horizontal="centerContinuous"/>
    </xf>
    <xf numFmtId="0" fontId="8" fillId="0" borderId="94" xfId="0" applyFont="1" applyFill="1" applyBorder="1" applyAlignment="1">
      <alignment horizontal="right"/>
    </xf>
    <xf numFmtId="0" fontId="8" fillId="0" borderId="0" xfId="0" applyFont="1" applyFill="1" applyAlignment="1">
      <alignment horizontal="center"/>
    </xf>
    <xf numFmtId="0" fontId="9" fillId="0" borderId="4" xfId="0" applyFont="1" applyFill="1" applyBorder="1" applyAlignment="1">
      <alignment horizontal="center"/>
    </xf>
    <xf numFmtId="0" fontId="9" fillId="0" borderId="94" xfId="0" applyFont="1" applyFill="1" applyBorder="1" applyAlignment="1">
      <alignment horizontal="center"/>
    </xf>
    <xf numFmtId="0" fontId="8" fillId="0" borderId="94" xfId="0" applyFont="1" applyFill="1" applyBorder="1"/>
    <xf numFmtId="0" fontId="18" fillId="0" borderId="0" xfId="0" applyFont="1" applyFill="1" applyAlignment="1">
      <alignment horizontal="left" indent="1"/>
    </xf>
    <xf numFmtId="0" fontId="13" fillId="0" borderId="0" xfId="0" applyFont="1" applyFill="1" applyAlignment="1">
      <alignment horizontal="center"/>
    </xf>
    <xf numFmtId="0" fontId="13" fillId="0" borderId="1" xfId="0" applyFont="1" applyFill="1" applyBorder="1" applyAlignment="1">
      <alignment horizontal="center"/>
    </xf>
    <xf numFmtId="0" fontId="8" fillId="0" borderId="0" xfId="0" applyFont="1" applyFill="1" applyAlignment="1">
      <alignment horizontal="left" indent="15"/>
    </xf>
    <xf numFmtId="0" fontId="13" fillId="0" borderId="89" xfId="0" applyFont="1" applyFill="1" applyBorder="1" applyAlignment="1">
      <alignment horizontal="center"/>
    </xf>
    <xf numFmtId="0" fontId="4" fillId="0" borderId="0" xfId="0" applyFont="1" applyFill="1" applyAlignment="1">
      <alignment horizontal="center"/>
    </xf>
    <xf numFmtId="0" fontId="4" fillId="0" borderId="0" xfId="0" applyFont="1" applyFill="1" applyAlignment="1">
      <alignment horizontal="left" indent="2"/>
    </xf>
    <xf numFmtId="0" fontId="4" fillId="0" borderId="0" xfId="0" applyFont="1" applyFill="1" applyAlignment="1">
      <alignment horizontal="right"/>
    </xf>
    <xf numFmtId="0" fontId="4" fillId="0" borderId="0" xfId="0" applyFont="1" applyFill="1" applyAlignment="1">
      <alignment horizontal="left" indent="3"/>
    </xf>
    <xf numFmtId="49" fontId="4" fillId="0" borderId="0" xfId="0" applyNumberFormat="1" applyFont="1" applyFill="1" applyAlignment="1">
      <alignment horizontal="left"/>
    </xf>
    <xf numFmtId="49" fontId="4" fillId="0" borderId="0" xfId="0" applyNumberFormat="1" applyFont="1" applyFill="1" applyAlignment="1">
      <alignment horizontal="center"/>
    </xf>
    <xf numFmtId="0" fontId="4" fillId="0" borderId="0" xfId="0" applyFont="1" applyFill="1" applyAlignment="1">
      <alignment horizontal="left"/>
    </xf>
    <xf numFmtId="0" fontId="4" fillId="0" borderId="94" xfId="0" applyFont="1" applyFill="1" applyBorder="1" applyAlignment="1">
      <alignment horizontal="left"/>
    </xf>
    <xf numFmtId="0" fontId="4" fillId="0" borderId="94" xfId="0" applyFont="1" applyFill="1" applyBorder="1"/>
    <xf numFmtId="0" fontId="4" fillId="0" borderId="0" xfId="0" applyFont="1" applyFill="1" applyAlignment="1">
      <alignment horizontal="left" indent="1"/>
    </xf>
    <xf numFmtId="0" fontId="4" fillId="0" borderId="94" xfId="0" applyFont="1" applyFill="1" applyBorder="1" applyAlignment="1">
      <alignment horizontal="center"/>
    </xf>
    <xf numFmtId="0" fontId="9" fillId="0" borderId="0" xfId="0" applyFont="1" applyFill="1" applyAlignment="1">
      <alignment horizontal="left" indent="2"/>
    </xf>
    <xf numFmtId="0" fontId="4" fillId="0" borderId="0" xfId="0" applyFont="1" applyFill="1" applyAlignment="1">
      <alignment horizontal="right" vertical="top"/>
    </xf>
    <xf numFmtId="0" fontId="9" fillId="0" borderId="0" xfId="0" applyFont="1" applyFill="1" applyAlignment="1">
      <alignment horizontal="left" wrapText="1"/>
    </xf>
    <xf numFmtId="0" fontId="9" fillId="0" borderId="94" xfId="0" applyFont="1" applyFill="1" applyBorder="1" applyAlignment="1">
      <alignment horizontal="left" wrapText="1"/>
    </xf>
    <xf numFmtId="0" fontId="9" fillId="0" borderId="0" xfId="0" applyFont="1" applyFill="1" applyAlignment="1">
      <alignment horizontal="left" indent="3"/>
    </xf>
    <xf numFmtId="0" fontId="9" fillId="0" borderId="94" xfId="0" applyFont="1" applyFill="1" applyBorder="1"/>
    <xf numFmtId="0" fontId="9" fillId="0" borderId="0" xfId="0" applyFont="1" applyFill="1" applyAlignment="1">
      <alignment horizontal="left"/>
    </xf>
    <xf numFmtId="0" fontId="9" fillId="0" borderId="94" xfId="0" applyFont="1" applyFill="1" applyBorder="1" applyAlignment="1">
      <alignment horizontal="left"/>
    </xf>
    <xf numFmtId="0" fontId="4" fillId="0" borderId="3" xfId="0" applyFont="1" applyFill="1" applyBorder="1" applyAlignment="1">
      <alignment horizontal="left" indent="1"/>
    </xf>
    <xf numFmtId="0" fontId="4" fillId="0" borderId="93" xfId="0" applyFont="1" applyFill="1" applyBorder="1" applyAlignment="1">
      <alignment horizontal="left" indent="1"/>
    </xf>
    <xf numFmtId="0" fontId="2" fillId="0" borderId="0" xfId="0" applyFont="1" applyFill="1" applyAlignment="1">
      <alignment horizontal="left"/>
    </xf>
    <xf numFmtId="0" fontId="13" fillId="0" borderId="0" xfId="0" applyFont="1" applyFill="1" applyAlignment="1">
      <alignment horizontal="center" vertical="top"/>
    </xf>
    <xf numFmtId="0" fontId="12" fillId="0" borderId="0" xfId="0" applyFont="1" applyFill="1" applyAlignment="1">
      <alignment horizontal="center"/>
    </xf>
    <xf numFmtId="0" fontId="8" fillId="0" borderId="0" xfId="0" applyFont="1" applyFill="1" applyAlignment="1">
      <alignment horizontal="left" indent="8"/>
    </xf>
    <xf numFmtId="0" fontId="8" fillId="0" borderId="0" xfId="0" applyFont="1" applyFill="1" applyAlignment="1">
      <alignment horizontal="left" indent="5"/>
    </xf>
    <xf numFmtId="169" fontId="9" fillId="0" borderId="3" xfId="0" applyNumberFormat="1" applyFont="1" applyFill="1" applyBorder="1"/>
    <xf numFmtId="0" fontId="2" fillId="0" borderId="0" xfId="0" applyFont="1" applyFill="1" applyAlignment="1">
      <alignment horizontal="center"/>
    </xf>
    <xf numFmtId="0" fontId="2" fillId="0" borderId="0" xfId="0" applyFont="1" applyFill="1" applyAlignment="1">
      <alignment horizontal="right"/>
    </xf>
    <xf numFmtId="0" fontId="18" fillId="0" borderId="94" xfId="0" applyFont="1" applyFill="1" applyBorder="1" applyAlignment="1">
      <alignment horizontal="left" indent="1"/>
    </xf>
    <xf numFmtId="0" fontId="3" fillId="0" borderId="0" xfId="0" applyFont="1" applyFill="1" applyAlignment="1">
      <alignment horizontal="left"/>
    </xf>
    <xf numFmtId="0" fontId="13" fillId="0" borderId="0" xfId="0" applyFont="1" applyFill="1" applyAlignment="1">
      <alignment vertical="top"/>
    </xf>
    <xf numFmtId="0" fontId="12" fillId="0" borderId="1" xfId="0" applyFont="1" applyFill="1" applyBorder="1" applyAlignment="1">
      <alignment horizontal="center"/>
    </xf>
    <xf numFmtId="0" fontId="12" fillId="0" borderId="89" xfId="0" applyFont="1" applyFill="1" applyBorder="1" applyAlignment="1">
      <alignment horizontal="center"/>
    </xf>
    <xf numFmtId="0" fontId="4" fillId="0" borderId="3" xfId="0" applyFont="1" applyFill="1" applyBorder="1"/>
    <xf numFmtId="0" fontId="4" fillId="0" borderId="93" xfId="0" applyFont="1" applyFill="1" applyBorder="1"/>
    <xf numFmtId="0" fontId="19" fillId="0" borderId="0" xfId="0" applyFont="1" applyFill="1" applyAlignment="1">
      <alignment horizontal="left" indent="1"/>
    </xf>
    <xf numFmtId="0" fontId="9" fillId="0" borderId="0" xfId="0" applyFont="1" applyFill="1" applyAlignment="1">
      <alignment horizontal="right"/>
    </xf>
    <xf numFmtId="0" fontId="19" fillId="0" borderId="94" xfId="0" applyFont="1" applyFill="1" applyBorder="1" applyAlignment="1">
      <alignment horizontal="left" indent="1"/>
    </xf>
    <xf numFmtId="0" fontId="4" fillId="0" borderId="0" xfId="0" applyFont="1" applyFill="1" applyAlignment="1">
      <alignment horizontal="center" vertical="center"/>
    </xf>
    <xf numFmtId="0" fontId="4" fillId="0" borderId="0" xfId="0" applyFont="1" applyFill="1" applyAlignment="1">
      <alignment horizontal="left" indent="4"/>
    </xf>
    <xf numFmtId="0" fontId="4" fillId="0" borderId="94" xfId="0" applyFont="1" applyFill="1" applyBorder="1" applyAlignment="1">
      <alignment horizontal="left" indent="1"/>
    </xf>
    <xf numFmtId="169" fontId="9" fillId="0" borderId="3" xfId="0" applyNumberFormat="1" applyFont="1" applyFill="1" applyBorder="1" applyAlignment="1">
      <alignment horizontal="center"/>
    </xf>
    <xf numFmtId="0" fontId="11" fillId="0" borderId="0" xfId="0" applyFont="1" applyFill="1"/>
    <xf numFmtId="0" fontId="4" fillId="0" borderId="0" xfId="0" applyFont="1" applyFill="1" applyAlignment="1">
      <alignment horizontal="left" wrapText="1"/>
    </xf>
    <xf numFmtId="0" fontId="4" fillId="0" borderId="94" xfId="0" applyFont="1" applyFill="1" applyBorder="1" applyAlignment="1">
      <alignment horizontal="left" wrapText="1"/>
    </xf>
    <xf numFmtId="0" fontId="11" fillId="0" borderId="3" xfId="0" applyFont="1" applyFill="1" applyBorder="1" applyAlignment="1">
      <alignment horizontal="center"/>
    </xf>
    <xf numFmtId="0" fontId="11" fillId="0" borderId="93" xfId="0" applyFont="1" applyFill="1" applyBorder="1" applyAlignment="1">
      <alignment horizontal="center"/>
    </xf>
    <xf numFmtId="0" fontId="11" fillId="0" borderId="0" xfId="0" applyFont="1" applyFill="1" applyAlignment="1">
      <alignment horizontal="center"/>
    </xf>
    <xf numFmtId="0" fontId="11" fillId="0" borderId="94" xfId="0" applyFont="1" applyFill="1" applyBorder="1" applyAlignment="1">
      <alignment horizontal="center"/>
    </xf>
    <xf numFmtId="0" fontId="4" fillId="0" borderId="0" xfId="0" applyFont="1" applyFill="1" applyAlignment="1">
      <alignment horizontal="left" vertical="top" wrapText="1"/>
    </xf>
    <xf numFmtId="0" fontId="5" fillId="0" borderId="0" xfId="0" applyFont="1" applyFill="1" applyAlignment="1">
      <alignment vertical="center"/>
    </xf>
    <xf numFmtId="0" fontId="21" fillId="0" borderId="0" xfId="0" applyFont="1" applyFill="1" applyAlignment="1">
      <alignment horizontal="left" indent="2"/>
    </xf>
    <xf numFmtId="0" fontId="21" fillId="0" borderId="0" xfId="0" applyFont="1" applyFill="1"/>
    <xf numFmtId="0" fontId="21" fillId="0" borderId="94" xfId="0" applyFont="1" applyFill="1" applyBorder="1"/>
    <xf numFmtId="0" fontId="21" fillId="0" borderId="3" xfId="0" applyFont="1" applyFill="1" applyBorder="1"/>
    <xf numFmtId="0" fontId="21" fillId="0" borderId="93" xfId="0" applyFont="1" applyFill="1" applyBorder="1"/>
    <xf numFmtId="0" fontId="4" fillId="0" borderId="100" xfId="0" applyFont="1" applyFill="1" applyBorder="1"/>
    <xf numFmtId="0" fontId="8" fillId="0" borderId="100" xfId="0" applyFont="1" applyFill="1" applyBorder="1"/>
    <xf numFmtId="0" fontId="4" fillId="0" borderId="100" xfId="0" applyFont="1" applyFill="1" applyBorder="1" applyAlignment="1">
      <alignment horizontal="left"/>
    </xf>
    <xf numFmtId="0" fontId="5" fillId="0" borderId="100" xfId="0" applyFont="1" applyFill="1" applyBorder="1" applyAlignment="1">
      <alignment horizontal="right"/>
    </xf>
    <xf numFmtId="0" fontId="5" fillId="0" borderId="101" xfId="0" applyFont="1" applyFill="1" applyBorder="1" applyAlignment="1">
      <alignment horizontal="right" indent="1"/>
    </xf>
    <xf numFmtId="0" fontId="8" fillId="0" borderId="94" xfId="0" applyFont="1" applyFill="1" applyBorder="1" applyAlignment="1">
      <alignment horizontal="center"/>
    </xf>
    <xf numFmtId="0" fontId="8" fillId="0" borderId="0" xfId="0" applyFont="1" applyFill="1" applyAlignment="1">
      <alignment horizontal="left" indent="2"/>
    </xf>
    <xf numFmtId="0" fontId="8" fillId="0" borderId="0" xfId="0" applyFont="1" applyFill="1" applyAlignment="1">
      <alignment horizontal="left"/>
    </xf>
    <xf numFmtId="0" fontId="8" fillId="0" borderId="94" xfId="0" applyFont="1" applyFill="1" applyBorder="1" applyAlignment="1">
      <alignment horizontal="left"/>
    </xf>
    <xf numFmtId="0" fontId="4" fillId="0" borderId="3" xfId="0" applyFont="1" applyFill="1" applyBorder="1" applyAlignment="1">
      <alignment horizontal="left" wrapText="1"/>
    </xf>
    <xf numFmtId="0" fontId="4" fillId="0" borderId="0" xfId="0" applyFont="1" applyFill="1" applyAlignment="1">
      <alignment horizontal="left" vertical="top"/>
    </xf>
    <xf numFmtId="0" fontId="30" fillId="0" borderId="0" xfId="0" applyFont="1" applyFill="1" applyAlignment="1">
      <alignment horizontal="left"/>
    </xf>
    <xf numFmtId="0" fontId="8" fillId="0" borderId="108" xfId="0" applyFont="1" applyFill="1" applyBorder="1" applyAlignment="1">
      <alignment horizontal="right"/>
    </xf>
    <xf numFmtId="0" fontId="8" fillId="0" borderId="0" xfId="0" applyFont="1" applyFill="1" applyAlignment="1">
      <alignment horizontal="left" indent="11"/>
    </xf>
    <xf numFmtId="0" fontId="3" fillId="0" borderId="1" xfId="0" applyFont="1" applyFill="1" applyBorder="1" applyAlignment="1">
      <alignment horizontal="left"/>
    </xf>
    <xf numFmtId="0" fontId="11" fillId="0" borderId="1" xfId="0" applyFont="1" applyFill="1" applyBorder="1" applyAlignment="1">
      <alignment horizontal="center"/>
    </xf>
    <xf numFmtId="0" fontId="8" fillId="0" borderId="1" xfId="0" applyFont="1" applyFill="1" applyBorder="1"/>
    <xf numFmtId="0" fontId="11" fillId="0" borderId="89" xfId="0" applyFont="1" applyFill="1" applyBorder="1" applyAlignment="1">
      <alignment horizontal="center"/>
    </xf>
    <xf numFmtId="0" fontId="11" fillId="0" borderId="0" xfId="0" applyFont="1" applyFill="1" applyAlignment="1">
      <alignment horizontal="left" indent="1"/>
    </xf>
    <xf numFmtId="0" fontId="4" fillId="0" borderId="10" xfId="0" applyFont="1" applyFill="1" applyBorder="1" applyAlignment="1">
      <alignment horizontal="right" vertical="center"/>
    </xf>
    <xf numFmtId="0" fontId="8" fillId="0" borderId="10" xfId="0" applyFont="1" applyFill="1" applyBorder="1"/>
    <xf numFmtId="0" fontId="8" fillId="0" borderId="17" xfId="0" applyFont="1" applyFill="1" applyBorder="1"/>
    <xf numFmtId="49" fontId="3" fillId="0" borderId="11" xfId="0" applyNumberFormat="1" applyFont="1" applyFill="1" applyBorder="1" applyAlignment="1">
      <alignment horizontal="left" vertical="center" indent="1"/>
    </xf>
    <xf numFmtId="49" fontId="2" fillId="0" borderId="11" xfId="0" applyNumberFormat="1" applyFont="1" applyFill="1" applyBorder="1" applyAlignment="1">
      <alignment horizontal="left" indent="1"/>
    </xf>
    <xf numFmtId="49" fontId="2" fillId="0" borderId="18" xfId="0" applyNumberFormat="1" applyFont="1" applyFill="1" applyBorder="1" applyAlignment="1">
      <alignment horizontal="left" indent="1"/>
    </xf>
    <xf numFmtId="0" fontId="8" fillId="0" borderId="0" xfId="0" applyFont="1" applyFill="1" applyAlignment="1">
      <alignment horizontal="left" indent="12"/>
    </xf>
    <xf numFmtId="0" fontId="8" fillId="0" borderId="0" xfId="0" applyFont="1" applyFill="1" applyAlignment="1">
      <alignment horizontal="left" indent="3"/>
    </xf>
    <xf numFmtId="0" fontId="4" fillId="0" borderId="37" xfId="0" applyFont="1" applyFill="1" applyBorder="1" applyAlignment="1" applyProtection="1">
      <alignment horizontal="left" indent="1"/>
      <protection locked="0"/>
    </xf>
    <xf numFmtId="0" fontId="4" fillId="0" borderId="108" xfId="0" applyFont="1" applyFill="1" applyBorder="1" applyAlignment="1">
      <alignment horizontal="center"/>
    </xf>
    <xf numFmtId="0" fontId="9" fillId="0" borderId="6" xfId="0" applyFont="1" applyFill="1" applyBorder="1" applyAlignment="1">
      <alignment horizontal="center"/>
    </xf>
    <xf numFmtId="169" fontId="9" fillId="0" borderId="6" xfId="0" applyNumberFormat="1" applyFont="1" applyFill="1" applyBorder="1" applyAlignment="1">
      <alignment horizontal="center"/>
    </xf>
    <xf numFmtId="0" fontId="13" fillId="0" borderId="0" xfId="0" applyFont="1" applyFill="1" applyAlignment="1">
      <alignment horizontal="right"/>
    </xf>
    <xf numFmtId="0" fontId="13" fillId="0" borderId="0" xfId="0" applyFont="1" applyFill="1"/>
    <xf numFmtId="0" fontId="8" fillId="0" borderId="9" xfId="0" applyFont="1" applyFill="1" applyBorder="1"/>
    <xf numFmtId="0" fontId="8" fillId="0" borderId="3" xfId="0" applyFont="1" applyFill="1" applyBorder="1" applyAlignment="1">
      <alignment horizontal="center"/>
    </xf>
    <xf numFmtId="0" fontId="6" fillId="0" borderId="0" xfId="0" applyFont="1" applyFill="1" applyAlignment="1">
      <alignment vertical="center"/>
    </xf>
    <xf numFmtId="169" fontId="8" fillId="0" borderId="0" xfId="0" applyNumberFormat="1" applyFont="1" applyFill="1" applyAlignment="1">
      <alignment horizontal="center"/>
    </xf>
    <xf numFmtId="169" fontId="8" fillId="0" borderId="94" xfId="0" applyNumberFormat="1" applyFont="1" applyFill="1" applyBorder="1" applyAlignment="1">
      <alignment horizontal="center"/>
    </xf>
    <xf numFmtId="0" fontId="39" fillId="0" borderId="66" xfId="0" applyFont="1" applyFill="1" applyBorder="1" applyAlignment="1">
      <alignment horizontal="left" vertical="top" indent="24"/>
    </xf>
    <xf numFmtId="0" fontId="8" fillId="0" borderId="66" xfId="0" applyFont="1" applyFill="1" applyBorder="1"/>
    <xf numFmtId="0" fontId="39" fillId="0" borderId="66" xfId="0" applyFont="1" applyFill="1" applyBorder="1" applyAlignment="1">
      <alignment horizontal="left" vertical="top" indent="4"/>
    </xf>
    <xf numFmtId="0" fontId="8" fillId="0" borderId="66" xfId="0" applyFont="1" applyFill="1" applyBorder="1" applyAlignment="1">
      <alignment horizontal="left" indent="7"/>
    </xf>
    <xf numFmtId="0" fontId="39" fillId="0" borderId="66" xfId="0" applyFont="1" applyFill="1" applyBorder="1" applyAlignment="1">
      <alignment horizontal="center" vertical="top"/>
    </xf>
    <xf numFmtId="0" fontId="39" fillId="0" borderId="112" xfId="0" applyFont="1" applyFill="1" applyBorder="1" applyAlignment="1">
      <alignment horizontal="center" vertical="top"/>
    </xf>
    <xf numFmtId="0" fontId="30" fillId="0" borderId="0" xfId="0" applyFont="1" applyFill="1" applyAlignment="1">
      <alignment horizontal="left" indent="2"/>
    </xf>
    <xf numFmtId="0" fontId="32" fillId="0" borderId="0" xfId="0" applyFont="1" applyFill="1"/>
    <xf numFmtId="0" fontId="32" fillId="0" borderId="0" xfId="0" applyFont="1" applyFill="1" applyAlignment="1">
      <alignment horizontal="right"/>
    </xf>
    <xf numFmtId="0" fontId="8" fillId="0" borderId="93" xfId="0" applyFont="1" applyFill="1" applyBorder="1"/>
    <xf numFmtId="0" fontId="4" fillId="0" borderId="0" xfId="0" applyFont="1" applyFill="1" applyAlignment="1">
      <alignment horizontal="left" vertical="top" indent="2"/>
    </xf>
    <xf numFmtId="0" fontId="4" fillId="0" borderId="0" xfId="0" applyFont="1" applyFill="1" applyAlignment="1">
      <alignment horizontal="center" vertical="top"/>
    </xf>
    <xf numFmtId="0" fontId="4" fillId="0" borderId="94" xfId="0" applyFont="1" applyFill="1" applyBorder="1" applyAlignment="1">
      <alignment horizontal="left" vertical="top" wrapText="1"/>
    </xf>
    <xf numFmtId="0" fontId="4" fillId="0" borderId="0" xfId="0" applyFont="1" applyFill="1" applyAlignment="1">
      <alignment horizontal="left" vertical="top" indent="3"/>
    </xf>
    <xf numFmtId="0" fontId="4" fillId="0" borderId="0" xfId="0" applyFont="1" applyFill="1" applyAlignment="1">
      <alignment horizontal="left" vertical="center" wrapText="1"/>
    </xf>
    <xf numFmtId="0" fontId="4" fillId="0" borderId="94" xfId="0" applyFont="1" applyFill="1" applyBorder="1" applyAlignment="1">
      <alignment horizontal="left" vertical="center" wrapText="1"/>
    </xf>
    <xf numFmtId="0" fontId="3" fillId="0" borderId="94" xfId="0" applyFont="1" applyFill="1" applyBorder="1" applyAlignment="1">
      <alignment horizontal="left"/>
    </xf>
    <xf numFmtId="49" fontId="4" fillId="0" borderId="0" xfId="0" applyNumberFormat="1" applyFont="1" applyFill="1" applyAlignment="1">
      <alignment horizontal="left" vertical="top" indent="1"/>
    </xf>
    <xf numFmtId="0" fontId="16" fillId="0" borderId="0" xfId="0" applyFont="1" applyFill="1" applyAlignment="1">
      <alignment horizontal="center"/>
    </xf>
    <xf numFmtId="0" fontId="40" fillId="0" borderId="3" xfId="0" applyFont="1" applyFill="1" applyBorder="1" applyAlignment="1">
      <alignment horizontal="center"/>
    </xf>
    <xf numFmtId="0" fontId="40" fillId="0" borderId="0" xfId="0" applyFont="1" applyFill="1" applyAlignment="1">
      <alignment horizontal="center"/>
    </xf>
    <xf numFmtId="4" fontId="41" fillId="0" borderId="94" xfId="0" applyNumberFormat="1" applyFont="1" applyFill="1" applyBorder="1" applyAlignment="1">
      <alignment horizontal="center" vertical="top"/>
    </xf>
    <xf numFmtId="0" fontId="42" fillId="0" borderId="6" xfId="0" applyFont="1" applyFill="1" applyBorder="1" applyAlignment="1">
      <alignment horizontal="center" vertical="top"/>
    </xf>
    <xf numFmtId="0" fontId="42" fillId="0" borderId="0" xfId="0" applyFont="1" applyFill="1" applyAlignment="1">
      <alignment horizontal="center" vertical="top"/>
    </xf>
    <xf numFmtId="0" fontId="43" fillId="0" borderId="6" xfId="0" applyFont="1" applyFill="1" applyBorder="1" applyAlignment="1">
      <alignment horizontal="center" vertical="top"/>
    </xf>
    <xf numFmtId="0" fontId="43" fillId="0" borderId="66" xfId="0" applyFont="1" applyFill="1" applyBorder="1" applyAlignment="1">
      <alignment horizontal="center" vertical="top"/>
    </xf>
    <xf numFmtId="0" fontId="11" fillId="0" borderId="0" xfId="0" applyFont="1" applyFill="1" applyAlignment="1">
      <alignment vertical="top"/>
    </xf>
    <xf numFmtId="0" fontId="5" fillId="0" borderId="0" xfId="0" applyFont="1" applyFill="1" applyAlignment="1">
      <alignment horizontal="right" textRotation="255"/>
    </xf>
    <xf numFmtId="0" fontId="44" fillId="0" borderId="0" xfId="0" applyFont="1" applyFill="1" applyAlignment="1">
      <alignment vertical="center"/>
    </xf>
    <xf numFmtId="0" fontId="45" fillId="0" borderId="0" xfId="0" applyFont="1" applyFill="1" applyAlignment="1">
      <alignment horizontal="center"/>
    </xf>
    <xf numFmtId="0" fontId="38" fillId="0" borderId="0" xfId="0" applyFont="1" applyFill="1"/>
    <xf numFmtId="4" fontId="8" fillId="0" borderId="0" xfId="0" applyNumberFormat="1" applyFont="1" applyFill="1"/>
    <xf numFmtId="0" fontId="44" fillId="0" borderId="0" xfId="0" applyFont="1" applyFill="1" applyAlignment="1">
      <alignment vertical="top"/>
    </xf>
    <xf numFmtId="0" fontId="5" fillId="0" borderId="0" xfId="0" applyFont="1" applyFill="1" applyAlignment="1">
      <alignment horizontal="center" vertical="top"/>
    </xf>
    <xf numFmtId="0" fontId="46" fillId="0" borderId="0" xfId="0" applyFont="1" applyFill="1" applyAlignment="1">
      <alignment horizontal="center"/>
    </xf>
    <xf numFmtId="0" fontId="43" fillId="0" borderId="66" xfId="0" applyFont="1" applyFill="1" applyBorder="1" applyAlignment="1">
      <alignment horizontal="left" indent="5"/>
    </xf>
    <xf numFmtId="0" fontId="30" fillId="0" borderId="3" xfId="0" applyFont="1" applyFill="1" applyBorder="1" applyAlignment="1">
      <alignment horizontal="center"/>
    </xf>
    <xf numFmtId="0" fontId="43" fillId="0" borderId="0" xfId="0" applyFont="1" applyFill="1" applyAlignment="1">
      <alignment horizontal="center"/>
    </xf>
    <xf numFmtId="4" fontId="4" fillId="0" borderId="3" xfId="0" applyNumberFormat="1" applyFont="1" applyFill="1" applyBorder="1" applyAlignment="1" applyProtection="1">
      <alignment horizontal="right"/>
      <protection locked="0"/>
    </xf>
    <xf numFmtId="0" fontId="6" fillId="0" borderId="0" xfId="0" applyFont="1" applyFill="1" applyAlignment="1">
      <alignment horizontal="left" vertical="center"/>
    </xf>
    <xf numFmtId="0" fontId="9" fillId="0" borderId="3" xfId="0" applyFont="1" applyFill="1" applyBorder="1" applyAlignment="1">
      <alignment horizontal="left" indent="1"/>
    </xf>
    <xf numFmtId="0" fontId="9" fillId="0" borderId="0" xfId="0" applyFont="1" applyFill="1" applyAlignment="1">
      <alignment horizontal="left" indent="1"/>
    </xf>
    <xf numFmtId="173" fontId="9" fillId="0" borderId="3" xfId="0" applyNumberFormat="1" applyFont="1" applyFill="1" applyBorder="1" applyAlignment="1">
      <alignment horizontal="right" indent="1"/>
    </xf>
    <xf numFmtId="0" fontId="8" fillId="0" borderId="3" xfId="0" applyFont="1" applyFill="1" applyBorder="1" applyAlignment="1">
      <alignment horizontal="left" indent="1"/>
    </xf>
    <xf numFmtId="0" fontId="8" fillId="0" borderId="0" xfId="0" applyFont="1" applyFill="1" applyAlignment="1">
      <alignment horizontal="left" indent="1"/>
    </xf>
    <xf numFmtId="0" fontId="15" fillId="0" borderId="78" xfId="0" applyFont="1" applyFill="1" applyBorder="1" applyAlignment="1">
      <alignment horizontal="right"/>
    </xf>
    <xf numFmtId="0" fontId="15" fillId="0" borderId="37" xfId="0" applyFont="1" applyFill="1" applyBorder="1" applyAlignment="1">
      <alignment horizontal="right"/>
    </xf>
    <xf numFmtId="0" fontId="9" fillId="0" borderId="93" xfId="0" applyFont="1" applyFill="1" applyBorder="1" applyAlignment="1">
      <alignment horizontal="center"/>
    </xf>
    <xf numFmtId="0" fontId="8" fillId="0" borderId="93" xfId="0" applyFont="1" applyFill="1" applyBorder="1" applyAlignment="1">
      <alignment horizontal="center"/>
    </xf>
    <xf numFmtId="0" fontId="6" fillId="0" borderId="94" xfId="0" applyFont="1" applyFill="1" applyBorder="1" applyAlignment="1">
      <alignment horizontal="left" vertical="center"/>
    </xf>
    <xf numFmtId="0" fontId="33" fillId="0" borderId="0" xfId="0" applyFont="1" applyFill="1"/>
    <xf numFmtId="0" fontId="33" fillId="0" borderId="94" xfId="0" applyFont="1" applyFill="1" applyBorder="1"/>
    <xf numFmtId="0" fontId="21" fillId="0" borderId="0" xfId="0" applyFont="1" applyFill="1" applyAlignment="1">
      <alignment horizontal="center"/>
    </xf>
    <xf numFmtId="0" fontId="21" fillId="0" borderId="94" xfId="0" applyFont="1" applyFill="1" applyBorder="1" applyAlignment="1">
      <alignment horizontal="center"/>
    </xf>
    <xf numFmtId="0" fontId="30" fillId="0" borderId="94" xfId="0" applyFont="1" applyFill="1" applyBorder="1"/>
    <xf numFmtId="0" fontId="4" fillId="0" borderId="94" xfId="0" applyFont="1" applyFill="1" applyBorder="1" applyAlignment="1">
      <alignment horizontal="center" vertical="center"/>
    </xf>
    <xf numFmtId="0" fontId="11" fillId="0" borderId="0" xfId="0" applyFont="1" applyFill="1" applyAlignment="1">
      <alignment vertical="center"/>
    </xf>
    <xf numFmtId="169" fontId="9" fillId="0" borderId="0" xfId="0" applyNumberFormat="1" applyFont="1" applyFill="1" applyAlignment="1">
      <alignment horizontal="center"/>
    </xf>
    <xf numFmtId="9" fontId="9" fillId="0" borderId="3" xfId="0" applyNumberFormat="1" applyFont="1" applyFill="1" applyBorder="1" applyAlignment="1">
      <alignment horizontal="center"/>
    </xf>
    <xf numFmtId="0" fontId="5" fillId="0" borderId="0" xfId="0" applyFont="1" applyFill="1" applyAlignment="1">
      <alignment horizontal="left" vertical="center"/>
    </xf>
    <xf numFmtId="0" fontId="4" fillId="0" borderId="0" xfId="0" applyFont="1" applyFill="1" applyAlignment="1">
      <alignment vertical="top"/>
    </xf>
    <xf numFmtId="17" fontId="4" fillId="0" borderId="0" xfId="0" applyNumberFormat="1" applyFont="1" applyFill="1" applyAlignment="1">
      <alignment horizontal="left"/>
    </xf>
    <xf numFmtId="0" fontId="8" fillId="0" borderId="93" xfId="0" applyFont="1" applyFill="1" applyBorder="1" applyAlignment="1">
      <alignment horizontal="left" indent="1"/>
    </xf>
    <xf numFmtId="0" fontId="8" fillId="0" borderId="6" xfId="0" applyFont="1" applyFill="1" applyBorder="1" applyAlignment="1">
      <alignment horizontal="left"/>
    </xf>
    <xf numFmtId="0" fontId="0" fillId="0" borderId="0" xfId="0" applyFill="1"/>
    <xf numFmtId="0" fontId="9" fillId="0" borderId="93" xfId="0" applyFont="1" applyFill="1" applyBorder="1"/>
    <xf numFmtId="0" fontId="8" fillId="0" borderId="0" xfId="0" applyFont="1" applyBorder="1"/>
    <xf numFmtId="0" fontId="8" fillId="0" borderId="135" xfId="0" applyFont="1" applyBorder="1"/>
  </cellXfs>
  <cellStyles count="6">
    <cellStyle name="Currency" xfId="1" builtinId="4"/>
    <cellStyle name="Heading 2" xfId="4" builtinId="17"/>
    <cellStyle name="Heading 3" xfId="5" builtinId="18"/>
    <cellStyle name="Hyperlink" xfId="3" builtinId="8"/>
    <cellStyle name="Normal" xfId="0" builtinId="0"/>
    <cellStyle name="Percent" xfId="2" builtinId="5"/>
  </cellStyles>
  <dxfs count="90">
    <dxf>
      <font>
        <b/>
        <i val="0"/>
        <strike val="0"/>
        <condense val="0"/>
        <extend val="0"/>
        <outline val="0"/>
        <shadow val="0"/>
        <u val="none"/>
        <vertAlign val="baseline"/>
        <sz val="9"/>
        <color auto="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style="thin">
          <color theme="1"/>
        </left>
        <right/>
        <top style="thin">
          <color indexed="64"/>
        </top>
        <bottom style="thin">
          <color indexed="64"/>
        </bottom>
      </border>
    </dxf>
    <dxf>
      <font>
        <b/>
        <i val="0"/>
        <strike val="0"/>
        <condense val="0"/>
        <extend val="0"/>
        <outline val="0"/>
        <shadow val="0"/>
        <u val="none"/>
        <vertAlign val="baseline"/>
        <sz val="9"/>
        <color auto="1"/>
        <name val="Arial"/>
        <family val="2"/>
        <scheme val="none"/>
      </font>
      <numFmt numFmtId="0" formatCode="General"/>
      <fill>
        <patternFill patternType="none">
          <fgColor indexed="64"/>
          <bgColor auto="1"/>
        </patternFill>
      </fill>
      <alignment horizontal="right" vertical="bottom" textRotation="0" wrapText="0" indent="0" justifyLastLine="0" shrinkToFit="0" readingOrder="0"/>
      <border diagonalUp="0" diagonalDown="0" outline="0">
        <left style="thin">
          <color theme="1"/>
        </left>
        <right style="thin">
          <color theme="1"/>
        </right>
        <top style="thin">
          <color indexed="64"/>
        </top>
        <bottom style="thin">
          <color indexed="64"/>
        </bottom>
      </border>
    </dxf>
    <dxf>
      <font>
        <b/>
        <i val="0"/>
        <strike val="0"/>
        <condense val="0"/>
        <extend val="0"/>
        <outline val="0"/>
        <shadow val="0"/>
        <u val="none"/>
        <vertAlign val="baseline"/>
        <sz val="9"/>
        <color auto="1"/>
        <name val="Arial"/>
        <family val="2"/>
        <scheme val="none"/>
      </font>
      <fill>
        <patternFill patternType="none">
          <fgColor indexed="64"/>
          <bgColor auto="1"/>
        </patternFill>
      </fill>
      <alignment horizontal="right" vertical="bottom" textRotation="0" wrapText="0" indent="0" justifyLastLine="0" shrinkToFit="0" readingOrder="0"/>
      <border diagonalUp="0" diagonalDown="0" outline="0">
        <left/>
        <right style="thin">
          <color theme="1"/>
        </right>
        <top style="thin">
          <color indexed="64"/>
        </top>
        <bottom style="thin">
          <color indexed="64"/>
        </bottom>
      </border>
    </dxf>
    <dxf>
      <font>
        <b/>
        <i val="0"/>
        <strike val="0"/>
        <condense val="0"/>
        <extend val="0"/>
        <outline val="0"/>
        <shadow val="0"/>
        <u val="none"/>
        <vertAlign val="baseline"/>
        <sz val="9"/>
        <color auto="1"/>
        <name val="Arial"/>
        <family val="2"/>
        <scheme val="none"/>
      </font>
      <alignment horizontal="right" vertical="bottom" textRotation="0" wrapText="0" indent="0" justifyLastLine="0" shrinkToFit="0" readingOrder="0"/>
      <border diagonalUp="0" diagonalDown="0" outline="0">
        <left style="thin">
          <color indexed="64"/>
        </left>
        <right style="thin">
          <color theme="1"/>
        </right>
        <top style="thin">
          <color indexed="64"/>
        </top>
        <bottom style="thin">
          <color indexed="64"/>
        </bottom>
      </border>
    </dxf>
    <dxf>
      <fill>
        <patternFill patternType="none">
          <fgColor indexed="64"/>
          <bgColor auto="1"/>
        </patternFill>
      </fill>
      <border diagonalUp="0" diagonalDown="0" outline="0">
        <left style="thin">
          <color theme="1"/>
        </left>
        <right/>
        <top style="thin">
          <color theme="1"/>
        </top>
        <bottom style="thin">
          <color theme="1"/>
        </bottom>
      </border>
    </dxf>
    <dxf>
      <fill>
        <patternFill patternType="none">
          <fgColor indexed="64"/>
          <bgColor auto="1"/>
        </patternFill>
      </fill>
      <border diagonalUp="0" diagonalDown="0" outline="0">
        <left style="thin">
          <color theme="1"/>
        </left>
        <right style="thin">
          <color theme="1"/>
        </right>
        <top style="thin">
          <color theme="1"/>
        </top>
        <bottom style="thin">
          <color theme="1"/>
        </bottom>
      </border>
    </dxf>
    <dxf>
      <fill>
        <patternFill patternType="none">
          <fgColor indexed="64"/>
          <bgColor auto="1"/>
        </patternFill>
      </fill>
      <border diagonalUp="0" diagonalDown="0" outline="0">
        <left style="thin">
          <color theme="1"/>
        </left>
        <right style="thin">
          <color theme="1"/>
        </right>
        <top style="thin">
          <color theme="1"/>
        </top>
        <bottom style="thin">
          <color theme="1"/>
        </bottom>
      </border>
    </dxf>
    <dxf>
      <font>
        <b/>
        <i val="0"/>
        <strike val="0"/>
        <condense val="0"/>
        <extend val="0"/>
        <outline val="0"/>
        <shadow val="0"/>
        <u val="none"/>
        <vertAlign val="baseline"/>
        <sz val="10"/>
        <color auto="1"/>
        <name val="Arial"/>
        <family val="2"/>
        <scheme val="none"/>
      </font>
      <alignment horizontal="right" vertical="bottom" textRotation="0" wrapText="0" indent="1" justifyLastLine="0" shrinkToFit="0" readingOrder="0"/>
      <border diagonalUp="0" diagonalDown="0" outline="0">
        <left/>
        <right style="thin">
          <color theme="1"/>
        </right>
        <top style="thin">
          <color theme="1"/>
        </top>
        <bottom style="thin">
          <color theme="1"/>
        </bottom>
      </border>
    </dxf>
    <dxf>
      <font>
        <b/>
        <i val="0"/>
        <strike val="0"/>
        <condense val="0"/>
        <extend val="0"/>
        <outline val="0"/>
        <shadow val="0"/>
        <u val="none"/>
        <vertAlign val="baseline"/>
        <sz val="12"/>
        <color auto="1"/>
        <name val="Arial"/>
        <family val="2"/>
        <scheme val="none"/>
      </font>
      <numFmt numFmtId="30" formatCode="@"/>
      <fill>
        <patternFill patternType="none">
          <fgColor indexed="64"/>
          <bgColor auto="1"/>
        </patternFill>
      </fill>
      <alignment horizontal="left" vertical="bottom" textRotation="0" wrapText="0" indent="1"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12"/>
        <color auto="1"/>
        <name val="Arial"/>
        <family val="2"/>
        <scheme val="none"/>
      </font>
      <numFmt numFmtId="30" formatCode="@"/>
      <alignment horizontal="left" vertical="bottom" textRotation="0" wrapText="0" inden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Arial"/>
        <family val="2"/>
        <scheme val="none"/>
      </font>
      <alignment horizontal="right" vertical="center" textRotation="0" wrapText="0"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9.5"/>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9.5"/>
        <color auto="1"/>
        <name val="Arial"/>
        <family val="2"/>
        <scheme val="none"/>
      </font>
      <alignment horizontal="left" vertical="bottom" textRotation="0" wrapText="0" indent="0" justifyLastLine="0" shrinkToFit="0" readingOrder="0"/>
    </dxf>
    <dxf>
      <border>
        <bottom style="medium">
          <color theme="1"/>
        </bottom>
      </border>
    </dxf>
    <dxf>
      <font>
        <b val="0"/>
        <i val="0"/>
        <strike val="0"/>
        <condense val="0"/>
        <extend val="0"/>
        <outline val="0"/>
        <shadow val="0"/>
        <u val="none"/>
        <vertAlign val="baseline"/>
        <sz val="9.5"/>
        <color auto="1"/>
        <name val="Arial"/>
        <family val="2"/>
        <scheme val="none"/>
      </font>
      <alignment horizontal="left" vertical="bottom" textRotation="0" wrapText="0" indent="0" justifyLastLine="0" shrinkToFit="0" readingOrder="0"/>
    </dxf>
    <dxf>
      <border diagonalUp="0" diagonalDown="0">
        <left/>
        <right/>
        <top/>
        <bottom/>
        <vertical/>
        <horizontal/>
      </border>
    </dxf>
    <dxf>
      <border outline="0">
        <top style="thin">
          <color indexed="64"/>
        </top>
      </border>
    </dxf>
    <dxf>
      <font>
        <b/>
        <i val="0"/>
        <strike val="0"/>
        <condense val="0"/>
        <extend val="0"/>
        <outline val="0"/>
        <shadow val="0"/>
        <u val="none"/>
        <vertAlign val="baseline"/>
        <sz val="9"/>
        <color auto="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9"/>
        <color auto="1"/>
        <name val="Arial"/>
        <family val="2"/>
        <scheme val="none"/>
      </font>
      <alignment horizontal="center" vertical="center" textRotation="0" wrapText="1" indent="0" justifyLastLine="0" shrinkToFit="0" readingOrder="0"/>
      <border diagonalUp="0" diagonalDown="0">
        <left style="thin">
          <color theme="1"/>
        </left>
        <right/>
        <top style="thin">
          <color theme="1"/>
        </top>
        <bottom style="thin">
          <color theme="1"/>
        </bottom>
        <vertical style="thin">
          <color theme="1"/>
        </vertical>
        <horizontal style="thin">
          <color theme="1"/>
        </horizontal>
      </border>
    </dxf>
    <dxf>
      <font>
        <b/>
        <i val="0"/>
        <strike val="0"/>
        <condense val="0"/>
        <extend val="0"/>
        <outline val="0"/>
        <shadow val="0"/>
        <u val="none"/>
        <vertAlign val="baseline"/>
        <sz val="9"/>
        <color auto="1"/>
        <name val="Arial"/>
        <family val="2"/>
        <scheme val="none"/>
      </font>
      <alignment horizontal="center" vertical="center" textRotation="0" wrapText="1" indent="0" justifyLastLine="0" shrinkToFit="0" readingOrder="0"/>
      <border diagonalUp="0" diagonalDown="0">
        <left style="thin">
          <color theme="1"/>
        </left>
        <right style="thin">
          <color theme="1"/>
        </right>
        <top style="thin">
          <color theme="1"/>
        </top>
        <bottom style="thin">
          <color theme="1"/>
        </bottom>
        <vertical style="thin">
          <color theme="1"/>
        </vertical>
        <horizontal style="thin">
          <color theme="1"/>
        </horizontal>
      </border>
    </dxf>
    <dxf>
      <font>
        <b/>
        <i val="0"/>
        <strike val="0"/>
        <condense val="0"/>
        <extend val="0"/>
        <outline val="0"/>
        <shadow val="0"/>
        <u val="none"/>
        <vertAlign val="baseline"/>
        <sz val="9"/>
        <color auto="1"/>
        <name val="Arial"/>
        <family val="2"/>
        <scheme val="none"/>
      </font>
      <alignment horizontal="center" vertical="center" textRotation="0" wrapText="1" indent="0" justifyLastLine="0" shrinkToFit="0" readingOrder="0"/>
      <border diagonalUp="0" diagonalDown="0" outline="0">
        <left style="thin">
          <color theme="1"/>
        </left>
        <right style="thin">
          <color theme="1"/>
        </right>
        <top style="thin">
          <color theme="1"/>
        </top>
        <bottom style="thin">
          <color theme="1"/>
        </bottom>
      </border>
    </dxf>
    <dxf>
      <font>
        <b/>
        <i val="0"/>
        <strike val="0"/>
        <condense val="0"/>
        <extend val="0"/>
        <outline val="0"/>
        <shadow val="0"/>
        <u val="none"/>
        <vertAlign val="baseline"/>
        <sz val="9"/>
        <color auto="1"/>
        <name val="Arial"/>
        <family val="2"/>
        <scheme val="none"/>
      </font>
      <alignment horizontal="distributed" vertical="center" textRotation="0" wrapText="0" indent="0" justifyLastLine="0" shrinkToFit="0" readingOrder="0"/>
      <border diagonalUp="0" diagonalDown="0" outline="0">
        <left/>
        <right style="thin">
          <color theme="1"/>
        </right>
        <top style="thin">
          <color theme="1"/>
        </top>
        <bottom style="thin">
          <color theme="1"/>
        </bottom>
      </border>
    </dxf>
    <dxf>
      <border>
        <top style="thin">
          <color theme="1"/>
        </top>
      </border>
    </dxf>
    <dxf>
      <border>
        <bottom style="thin">
          <color theme="1"/>
        </bottom>
      </border>
    </dxf>
    <dxf>
      <border diagonalUp="0" diagonalDown="0">
        <left style="thin">
          <color theme="1"/>
        </left>
        <right style="thin">
          <color theme="1"/>
        </right>
        <top style="thin">
          <color theme="1"/>
        </top>
        <bottom style="thin">
          <color theme="1"/>
        </bottom>
      </border>
    </dxf>
    <dxf>
      <font>
        <b/>
        <i val="0"/>
        <strike val="0"/>
        <condense val="0"/>
        <extend val="0"/>
        <outline val="0"/>
        <shadow val="0"/>
        <u val="none"/>
        <vertAlign val="baseline"/>
        <sz val="9"/>
        <color auto="1"/>
        <name val="Arial"/>
        <family val="2"/>
        <scheme val="none"/>
      </font>
      <alignment horizontal="center" vertical="center" textRotation="0" wrapText="1" indent="0" justifyLastLine="0" shrinkToFit="0" readingOrder="0"/>
    </dxf>
    <dxf>
      <font>
        <b/>
        <i val="0"/>
        <strike val="0"/>
        <condense val="0"/>
        <extend val="0"/>
        <outline val="0"/>
        <shadow val="0"/>
        <u val="none"/>
        <vertAlign val="baseline"/>
        <sz val="10"/>
        <color auto="1"/>
        <name val="Arial"/>
        <family val="2"/>
        <scheme val="none"/>
      </font>
      <fill>
        <patternFill patternType="solid">
          <fgColor indexed="64"/>
          <bgColor rgb="FFFFFFCC"/>
        </patternFill>
      </fill>
      <alignment horizontal="center" vertical="center" textRotation="0" wrapText="0" indent="0" justifyLastLine="0" shrinkToFit="0" readingOrder="0"/>
      <border diagonalUp="0" diagonalDown="0">
        <left style="thin">
          <color theme="1"/>
        </left>
        <right style="thin">
          <color theme="1"/>
        </right>
        <top/>
        <bottom/>
        <vertical style="thin">
          <color theme="1"/>
        </vertical>
        <horizontal style="thin">
          <color theme="1"/>
        </horizontal>
      </border>
    </dxf>
    <dxf>
      <font>
        <b/>
        <i val="0"/>
        <strike val="0"/>
        <condense val="0"/>
        <extend val="0"/>
        <outline val="0"/>
        <shadow val="0"/>
        <u val="none"/>
        <vertAlign val="baseline"/>
        <sz val="9"/>
        <color auto="1"/>
        <name val="Arial"/>
        <family val="2"/>
        <scheme val="none"/>
      </font>
      <alignment horizontal="center" vertical="center" textRotation="0" wrapText="1" indent="0" justifyLastLine="0" shrinkToFit="0" readingOrder="0"/>
      <border diagonalUp="0" diagonalDown="0">
        <left style="thin">
          <color theme="1"/>
        </left>
        <right/>
        <top style="thin">
          <color theme="1"/>
        </top>
        <bottom style="thin">
          <color theme="1"/>
        </bottom>
        <vertical style="thin">
          <color theme="1"/>
        </vertical>
        <horizontal style="thin">
          <color theme="1"/>
        </horizontal>
      </border>
    </dxf>
    <dxf>
      <font>
        <b/>
        <i val="0"/>
        <strike val="0"/>
        <condense val="0"/>
        <extend val="0"/>
        <outline val="0"/>
        <shadow val="0"/>
        <u val="none"/>
        <vertAlign val="baseline"/>
        <sz val="9"/>
        <color auto="1"/>
        <name val="Arial"/>
        <family val="2"/>
        <scheme val="none"/>
      </font>
      <alignment horizontal="center" vertical="center" textRotation="0" wrapText="1" indent="0" justifyLastLine="0" shrinkToFit="0" readingOrder="0"/>
      <border diagonalUp="0" diagonalDown="0">
        <left style="thin">
          <color theme="1"/>
        </left>
        <right style="thin">
          <color theme="1"/>
        </right>
        <top style="thin">
          <color theme="1"/>
        </top>
        <bottom style="thin">
          <color theme="1"/>
        </bottom>
        <vertical style="thin">
          <color theme="1"/>
        </vertical>
        <horizontal style="thin">
          <color theme="1"/>
        </horizontal>
      </border>
    </dxf>
    <dxf>
      <font>
        <b/>
        <i val="0"/>
        <strike val="0"/>
        <condense val="0"/>
        <extend val="0"/>
        <outline val="0"/>
        <shadow val="0"/>
        <u val="none"/>
        <vertAlign val="baseline"/>
        <sz val="9"/>
        <color auto="1"/>
        <name val="Arial"/>
        <family val="2"/>
        <scheme val="none"/>
      </font>
      <alignment horizontal="center" vertical="center" textRotation="0" wrapText="1" indent="0" justifyLastLine="0" shrinkToFit="0" readingOrder="0"/>
      <border diagonalUp="0" diagonalDown="0">
        <left/>
        <right style="thin">
          <color theme="1"/>
        </right>
        <top style="thin">
          <color theme="1"/>
        </top>
        <bottom style="thin">
          <color theme="1"/>
        </bottom>
        <vertical style="thin">
          <color theme="1"/>
        </vertical>
        <horizontal style="thin">
          <color theme="1"/>
        </horizontal>
      </border>
    </dxf>
    <dxf>
      <border>
        <top style="thin">
          <color theme="1"/>
        </top>
      </border>
    </dxf>
    <dxf>
      <border>
        <bottom style="thin">
          <color theme="1"/>
        </bottom>
      </border>
    </dxf>
    <dxf>
      <border diagonalUp="0" diagonalDown="0">
        <left style="thin">
          <color theme="1"/>
        </left>
        <right style="thin">
          <color theme="1"/>
        </right>
        <top style="thin">
          <color theme="1"/>
        </top>
        <bottom style="thin">
          <color theme="1"/>
        </bottom>
      </border>
    </dxf>
    <dxf>
      <font>
        <b/>
        <i val="0"/>
        <strike val="0"/>
        <condense val="0"/>
        <extend val="0"/>
        <outline val="0"/>
        <shadow val="0"/>
        <u val="none"/>
        <vertAlign val="baseline"/>
        <sz val="9"/>
        <color auto="1"/>
        <name val="Arial"/>
        <family val="2"/>
        <scheme val="none"/>
      </font>
      <alignment horizontal="center" vertical="center" textRotation="0" wrapText="1" indent="0" justifyLastLine="0" shrinkToFit="0" readingOrder="0"/>
    </dxf>
    <dxf>
      <border diagonalUp="0" diagonalDown="0">
        <left style="thin">
          <color theme="1"/>
        </left>
        <right style="thin">
          <color theme="1"/>
        </right>
        <top/>
        <bottom/>
        <vertical style="thin">
          <color theme="1"/>
        </vertical>
        <horizontal style="thin">
          <color theme="1"/>
        </horizontal>
      </border>
    </dxf>
    <dxf>
      <font>
        <b/>
        <i val="0"/>
        <strike val="0"/>
        <condense val="0"/>
        <extend val="0"/>
        <outline val="0"/>
        <shadow val="0"/>
        <u val="none"/>
        <vertAlign val="baseline"/>
        <sz val="9"/>
        <color auto="1"/>
        <name val="Arial"/>
        <family val="2"/>
        <scheme val="none"/>
      </font>
      <alignment horizontal="center" vertical="center" textRotation="0" wrapText="1" indent="0" justifyLastLine="0" shrinkToFit="0" readingOrder="0"/>
      <border diagonalUp="0" diagonalDown="0">
        <left style="thin">
          <color theme="1"/>
        </left>
        <right/>
        <top style="thin">
          <color theme="1"/>
        </top>
        <bottom style="thin">
          <color theme="1"/>
        </bottom>
        <vertical style="thin">
          <color theme="1"/>
        </vertical>
        <horizontal style="thin">
          <color theme="1"/>
        </horizontal>
      </border>
    </dxf>
    <dxf>
      <font>
        <b/>
        <i val="0"/>
        <strike val="0"/>
        <condense val="0"/>
        <extend val="0"/>
        <outline val="0"/>
        <shadow val="0"/>
        <u val="none"/>
        <vertAlign val="baseline"/>
        <sz val="9"/>
        <color auto="1"/>
        <name val="Arial"/>
        <family val="2"/>
        <scheme val="none"/>
      </font>
      <alignment horizontal="center" vertical="center" textRotation="0" wrapText="1" indent="0" justifyLastLine="0" shrinkToFit="0" readingOrder="0"/>
      <border diagonalUp="0" diagonalDown="0">
        <left style="thin">
          <color theme="1"/>
        </left>
        <right style="thin">
          <color theme="1"/>
        </right>
        <top style="thin">
          <color theme="1"/>
        </top>
        <bottom style="thin">
          <color theme="1"/>
        </bottom>
        <vertical style="thin">
          <color theme="1"/>
        </vertical>
        <horizontal style="thin">
          <color theme="1"/>
        </horizontal>
      </border>
    </dxf>
    <dxf>
      <font>
        <b/>
        <i val="0"/>
        <strike val="0"/>
        <condense val="0"/>
        <extend val="0"/>
        <outline val="0"/>
        <shadow val="0"/>
        <u val="none"/>
        <vertAlign val="baseline"/>
        <sz val="9"/>
        <color auto="1"/>
        <name val="Arial"/>
        <family val="2"/>
        <scheme val="none"/>
      </font>
      <alignment horizontal="center" vertical="center" textRotation="0" wrapText="1" indent="0" justifyLastLine="0" shrinkToFit="0" readingOrder="0"/>
      <border diagonalUp="0" diagonalDown="0">
        <left/>
        <right style="thin">
          <color theme="1"/>
        </right>
        <top style="thin">
          <color theme="1"/>
        </top>
        <bottom style="thin">
          <color theme="1"/>
        </bottom>
        <vertical style="thin">
          <color theme="1"/>
        </vertical>
        <horizontal style="thin">
          <color theme="1"/>
        </horizontal>
      </border>
    </dxf>
    <dxf>
      <border>
        <top style="thin">
          <color theme="1"/>
        </top>
      </border>
    </dxf>
    <dxf>
      <border>
        <bottom style="thin">
          <color theme="1"/>
        </bottom>
      </border>
    </dxf>
    <dxf>
      <border diagonalUp="0" diagonalDown="0">
        <left style="thin">
          <color theme="1"/>
        </left>
        <right style="thin">
          <color theme="1"/>
        </right>
        <top style="thin">
          <color theme="1"/>
        </top>
        <bottom style="thin">
          <color theme="1"/>
        </bottom>
      </border>
    </dxf>
    <dxf>
      <font>
        <b/>
        <i val="0"/>
        <strike val="0"/>
        <condense val="0"/>
        <extend val="0"/>
        <outline val="0"/>
        <shadow val="0"/>
        <u val="none"/>
        <vertAlign val="baseline"/>
        <sz val="9"/>
        <color auto="1"/>
        <name val="Arial"/>
        <family val="2"/>
        <scheme val="none"/>
      </font>
      <alignment horizontal="center" vertical="center" textRotation="0" wrapText="1" indent="0" justifyLastLine="0" shrinkToFit="0" readingOrder="0"/>
    </dxf>
    <dxf>
      <border diagonalUp="0" diagonalDown="0">
        <left style="thin">
          <color theme="1"/>
        </left>
        <right style="thin">
          <color theme="1"/>
        </right>
        <top/>
        <bottom/>
        <vertical style="thin">
          <color theme="1"/>
        </vertical>
        <horizontal style="thin">
          <color theme="1"/>
        </horizontal>
      </border>
    </dxf>
    <dxf>
      <border>
        <top style="thin">
          <color theme="1"/>
        </top>
      </border>
    </dxf>
    <dxf>
      <border>
        <bottom style="thin">
          <color theme="1"/>
        </bottom>
      </border>
    </dxf>
    <dxf>
      <border diagonalUp="0" diagonalDown="0">
        <left style="thin">
          <color theme="1"/>
        </left>
        <right style="thin">
          <color theme="1"/>
        </right>
        <top style="thin">
          <color theme="1"/>
        </top>
        <bottom style="thin">
          <color theme="1"/>
        </bottom>
      </border>
    </dxf>
    <dxf>
      <font>
        <b/>
        <i val="0"/>
        <strike val="0"/>
        <condense val="0"/>
        <extend val="0"/>
        <outline val="0"/>
        <shadow val="0"/>
        <u val="none"/>
        <vertAlign val="baseline"/>
        <sz val="10"/>
        <color auto="1"/>
        <name val="Arial"/>
        <family val="2"/>
        <scheme val="none"/>
      </font>
      <fill>
        <patternFill patternType="solid">
          <fgColor indexed="64"/>
          <bgColor rgb="FFFFFFCC"/>
        </patternFill>
      </fill>
      <alignment horizontal="center" vertical="center" textRotation="0" wrapText="0" indent="0" justifyLastLine="0" shrinkToFit="0" readingOrder="0"/>
      <border diagonalUp="0" diagonalDown="0">
        <left style="thin">
          <color theme="1"/>
        </left>
        <right style="thin">
          <color theme="1"/>
        </right>
        <top/>
        <bottom/>
        <vertical style="thin">
          <color theme="1"/>
        </vertical>
        <horizontal style="thin">
          <color theme="1"/>
        </horizontal>
      </border>
    </dxf>
    <dxf>
      <font>
        <b/>
        <i val="0"/>
        <strike val="0"/>
        <condense val="0"/>
        <extend val="0"/>
        <outline val="0"/>
        <shadow val="0"/>
        <u val="none"/>
        <vertAlign val="baseline"/>
        <sz val="10"/>
        <color auto="1"/>
        <name val="Arial"/>
        <family val="2"/>
        <scheme val="none"/>
      </font>
      <alignment horizontal="left" vertical="center" textRotation="0" wrapText="0" indent="0" justifyLastLine="0" shrinkToFit="0" readingOrder="0"/>
      <border diagonalUp="0" diagonalDown="0">
        <left style="thin">
          <color theme="1"/>
        </left>
        <right/>
        <top style="thin">
          <color theme="1"/>
        </top>
        <bottom style="thin">
          <color theme="1"/>
        </bottom>
        <vertical style="thin">
          <color theme="1"/>
        </vertical>
        <horizontal style="thin">
          <color theme="1"/>
        </horizontal>
      </border>
    </dxf>
    <dxf>
      <font>
        <b/>
        <i val="0"/>
        <strike val="0"/>
        <condense val="0"/>
        <extend val="0"/>
        <outline val="0"/>
        <shadow val="0"/>
        <u val="none"/>
        <vertAlign val="baseline"/>
        <sz val="10"/>
        <color auto="1"/>
        <name val="Arial"/>
        <family val="2"/>
        <scheme val="none"/>
      </font>
      <alignment horizontal="left" vertical="center" textRotation="0" wrapText="0" indent="0" justifyLastLine="0" shrinkToFit="0" readingOrder="0"/>
      <border diagonalUp="0" diagonalDown="0">
        <left style="thin">
          <color theme="1"/>
        </left>
        <right style="thin">
          <color theme="1"/>
        </right>
        <top style="thin">
          <color theme="1"/>
        </top>
        <bottom style="thin">
          <color theme="1"/>
        </bottom>
        <vertical style="thin">
          <color theme="1"/>
        </vertical>
        <horizontal style="thin">
          <color theme="1"/>
        </horizontal>
      </border>
    </dxf>
    <dxf>
      <font>
        <b/>
        <i val="0"/>
        <strike val="0"/>
        <condense val="0"/>
        <extend val="0"/>
        <outline val="0"/>
        <shadow val="0"/>
        <u val="none"/>
        <vertAlign val="baseline"/>
        <sz val="10"/>
        <color auto="1"/>
        <name val="Arial"/>
        <family val="2"/>
        <scheme val="none"/>
      </font>
      <alignment horizontal="left" vertical="center" textRotation="0" wrapText="0" indent="0" justifyLastLine="0" shrinkToFit="0" readingOrder="0"/>
      <border diagonalUp="0" diagonalDown="0">
        <left style="thin">
          <color theme="1"/>
        </left>
        <right style="thin">
          <color theme="1"/>
        </right>
        <top style="thin">
          <color theme="1"/>
        </top>
        <bottom style="thin">
          <color theme="1"/>
        </bottom>
        <vertical style="thin">
          <color theme="1"/>
        </vertical>
        <horizontal style="thin">
          <color theme="1"/>
        </horizontal>
      </border>
    </dxf>
    <dxf>
      <font>
        <b/>
        <i val="0"/>
        <strike val="0"/>
        <condense val="0"/>
        <extend val="0"/>
        <outline val="0"/>
        <shadow val="0"/>
        <u val="none"/>
        <vertAlign val="baseline"/>
        <sz val="10"/>
        <color auto="1"/>
        <name val="Arial"/>
        <family val="2"/>
        <scheme val="none"/>
      </font>
      <alignment horizontal="left" vertical="center" textRotation="0" wrapText="0" indent="0" justifyLastLine="0" shrinkToFit="0" readingOrder="0"/>
      <border diagonalUp="0" diagonalDown="0">
        <left style="thin">
          <color theme="1"/>
        </left>
        <right style="thin">
          <color theme="1"/>
        </right>
        <top style="thin">
          <color theme="1"/>
        </top>
        <bottom style="thin">
          <color theme="1"/>
        </bottom>
        <vertical style="thin">
          <color theme="1"/>
        </vertical>
        <horizontal style="thin">
          <color theme="1"/>
        </horizontal>
      </border>
    </dxf>
    <dxf>
      <font>
        <b val="0"/>
        <i val="0"/>
        <strike val="0"/>
        <condense val="0"/>
        <extend val="0"/>
        <outline val="0"/>
        <shadow val="0"/>
        <u val="none"/>
        <vertAlign val="baseline"/>
        <sz val="11"/>
        <color auto="1"/>
        <name val="Arial"/>
        <family val="2"/>
        <scheme val="none"/>
      </font>
      <border diagonalUp="0" diagonalDown="0">
        <left style="thin">
          <color theme="1"/>
        </left>
        <right style="thin">
          <color theme="1"/>
        </right>
        <top style="thin">
          <color theme="1"/>
        </top>
        <bottom style="thin">
          <color theme="1"/>
        </bottom>
        <vertical style="thin">
          <color theme="1"/>
        </vertical>
        <horizontal style="thin">
          <color theme="1"/>
        </horizontal>
      </border>
    </dxf>
    <dxf>
      <font>
        <b/>
        <i val="0"/>
        <strike val="0"/>
        <condense val="0"/>
        <extend val="0"/>
        <outline val="0"/>
        <shadow val="0"/>
        <u val="none"/>
        <vertAlign val="baseline"/>
        <sz val="10"/>
        <color auto="1"/>
        <name val="Arial"/>
        <family val="2"/>
        <scheme val="none"/>
      </font>
      <alignment horizontal="left" vertical="center" textRotation="0" wrapText="0" indent="0" justifyLastLine="0" shrinkToFit="0" readingOrder="0"/>
      <border diagonalUp="0" diagonalDown="0">
        <left/>
        <right style="thin">
          <color theme="1"/>
        </right>
        <top style="thin">
          <color theme="1"/>
        </top>
        <bottom style="thin">
          <color theme="1"/>
        </bottom>
        <vertical style="thin">
          <color theme="1"/>
        </vertical>
        <horizontal style="thin">
          <color theme="1"/>
        </horizontal>
      </border>
    </dxf>
    <dxf>
      <border>
        <top style="thin">
          <color theme="1"/>
        </top>
      </border>
    </dxf>
    <dxf>
      <border>
        <bottom style="thin">
          <color theme="1"/>
        </bottom>
      </border>
    </dxf>
    <dxf>
      <border diagonalUp="0" diagonalDown="0">
        <left style="thin">
          <color theme="1"/>
        </left>
        <right style="thin">
          <color theme="1"/>
        </right>
        <top style="thin">
          <color theme="1"/>
        </top>
        <bottom style="thin">
          <color theme="1"/>
        </bottom>
      </border>
    </dxf>
    <dxf>
      <font>
        <b/>
        <i val="0"/>
        <strike val="0"/>
        <condense val="0"/>
        <extend val="0"/>
        <outline val="0"/>
        <shadow val="0"/>
        <u val="none"/>
        <vertAlign val="baseline"/>
        <sz val="10"/>
        <color auto="1"/>
        <name val="Arial"/>
        <family val="2"/>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solid">
          <fgColor indexed="64"/>
          <bgColor rgb="FFFFFFCC"/>
        </patternFill>
      </fill>
      <alignment horizontal="center" vertical="center" textRotation="0" wrapText="0" indent="0" justifyLastLine="0" shrinkToFit="0" readingOrder="0"/>
      <border diagonalUp="0" diagonalDown="0">
        <left style="thin">
          <color theme="1"/>
        </left>
        <right style="thin">
          <color theme="1"/>
        </right>
        <top/>
        <bottom/>
        <vertical style="thin">
          <color theme="1"/>
        </vertical>
        <horizontal style="thin">
          <color theme="1"/>
        </horizontal>
      </border>
    </dxf>
    <dxf>
      <font>
        <b/>
        <i val="0"/>
        <strike val="0"/>
        <condense val="0"/>
        <extend val="0"/>
        <outline val="0"/>
        <shadow val="0"/>
        <u val="none"/>
        <vertAlign val="baseline"/>
        <sz val="10"/>
        <color auto="1"/>
        <name val="Arial"/>
        <family val="2"/>
        <scheme val="none"/>
      </font>
      <alignment horizontal="left"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0"/>
        <color auto="1"/>
        <name val="Arial"/>
        <family val="2"/>
        <scheme val="none"/>
      </font>
      <alignment horizontal="left"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solid">
          <fgColor indexed="64"/>
          <bgColor rgb="FFFFFFCC"/>
        </patternFill>
      </fill>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i val="0"/>
        <strike val="0"/>
        <condense val="0"/>
        <extend val="0"/>
        <outline val="0"/>
        <shadow val="0"/>
        <u val="none"/>
        <vertAlign val="baseline"/>
        <sz val="12"/>
        <color auto="1"/>
        <name val="Arial"/>
        <family val="2"/>
        <scheme val="none"/>
      </font>
      <numFmt numFmtId="30" formatCode="@"/>
      <alignment horizontal="left" vertical="bottom" textRotation="0" wrapText="0" indent="1"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auto="1"/>
        <name val="Arial"/>
        <family val="2"/>
        <scheme val="none"/>
      </font>
      <numFmt numFmtId="30" formatCode="@"/>
      <alignment horizontal="left" vertical="bottom" textRotation="0" wrapText="0" inden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Arial"/>
        <family val="2"/>
        <scheme val="none"/>
      </font>
      <alignment horizontal="left" vertical="bottom" textRotation="0" wrapText="0" indent="1" justifyLastLine="0" shrinkToFit="0" readingOrder="0"/>
    </dxf>
    <dxf>
      <border diagonalUp="0" diagonalDown="0">
        <left style="thin">
          <color indexed="64"/>
        </left>
        <right style="thin">
          <color indexed="64"/>
        </right>
        <top/>
        <bottom/>
        <vertical style="thin">
          <color indexed="64"/>
        </vertical>
        <horizontal style="thin">
          <color indexed="64"/>
        </horizontal>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alignment horizontal="right" vertical="center" textRotation="0" wrapText="0" indent="0" justifyLastLine="0" shrinkToFit="0" readingOrder="0"/>
    </dxf>
    <dxf>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auto="1"/>
        <name val="Arial"/>
        <family val="2"/>
        <scheme val="none"/>
      </font>
      <fill>
        <patternFill patternType="solid">
          <fgColor indexed="64"/>
          <bgColor rgb="FFFFFFCC"/>
        </patternFill>
      </fill>
      <alignment horizontal="center" vertical="bottom" textRotation="0" wrapText="0" indent="0" justifyLastLine="0" shrinkToFit="0" readingOrder="0"/>
      <border diagonalUp="0" diagonalDown="0">
        <left style="medium">
          <color theme="1"/>
        </left>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rgb="FFFFFFCC"/>
        </patternFill>
      </fill>
      <alignment horizontal="center" vertical="bottom" textRotation="0" wrapText="0" indent="0" justifyLastLine="0" shrinkToFit="0" readingOrder="0"/>
      <border diagonalUp="0" diagonalDown="0">
        <left/>
        <right style="medium">
          <color theme="1"/>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rgb="FFFFFFCC"/>
        </patternFill>
      </fill>
      <alignment horizontal="center" vertical="bottom" textRotation="0" wrapText="0" indent="0" justifyLastLine="0" shrinkToFit="0" readingOrder="0"/>
      <border diagonalUp="0" diagonalDown="0">
        <left style="medium">
          <color indexed="64"/>
        </left>
        <right style="medium">
          <color theme="1"/>
        </right>
        <top style="thin">
          <color indexed="64"/>
        </top>
        <bottom style="thin">
          <color indexed="64"/>
        </bottom>
        <vertical/>
        <horizontal/>
      </border>
      <protection locked="0" hidden="0"/>
    </dxf>
    <dxf>
      <font>
        <b/>
        <i val="0"/>
        <strike val="0"/>
        <condense val="0"/>
        <extend val="0"/>
        <outline val="0"/>
        <shadow val="0"/>
        <u val="none"/>
        <vertAlign val="baseline"/>
        <sz val="9"/>
        <color auto="1"/>
        <name val="Arial"/>
        <family val="2"/>
        <scheme val="none"/>
      </font>
      <alignment horizontal="right" vertical="bottom" textRotation="0" wrapText="0" indent="0" justifyLastLine="0" shrinkToFit="0" readingOrder="0"/>
      <border diagonalUp="0" diagonalDown="0">
        <left/>
        <right/>
        <top style="thin">
          <color indexed="64"/>
        </top>
        <bottom style="thin">
          <color indexed="64"/>
        </bottom>
        <vertical/>
        <horizontal/>
      </border>
    </dxf>
    <dxf>
      <border outline="0">
        <bottom style="thin">
          <color indexed="64"/>
        </bottom>
      </border>
    </dxf>
    <dxf>
      <border outline="0">
        <left style="medium">
          <color indexed="64"/>
        </left>
        <right style="medium">
          <color theme="1"/>
        </right>
        <top style="medium">
          <color indexed="64"/>
        </top>
        <bottom style="medium">
          <color indexed="64"/>
        </bottom>
      </border>
    </dxf>
    <dxf>
      <font>
        <b val="0"/>
        <i val="0"/>
        <strike val="0"/>
        <condense val="0"/>
        <extend val="0"/>
        <outline val="0"/>
        <shadow val="0"/>
        <u val="none"/>
        <vertAlign val="baseline"/>
        <sz val="10"/>
        <color auto="1"/>
        <name val="Arial"/>
        <family val="2"/>
        <scheme val="none"/>
      </font>
      <alignment horizontal="left" vertical="bottom"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0"/>
        <color auto="1"/>
        <name val="Arial"/>
        <family val="2"/>
        <scheme val="none"/>
      </font>
      <alignment horizontal="left" vertical="bottom" textRotation="0" wrapText="0" indent="0" justifyLastLine="0" shrinkToFit="0" readingOrder="0"/>
      <border diagonalUp="0" diagonalDown="0">
        <left style="medium">
          <color indexed="64"/>
        </left>
        <right/>
        <top/>
        <bottom style="thin">
          <color indexed="64"/>
        </bottom>
        <vertical/>
        <horizontal/>
      </border>
    </dxf>
    <dxf>
      <border outline="0">
        <top style="medium">
          <color indexed="64"/>
        </top>
      </border>
    </dxf>
    <dxf>
      <border outline="0">
        <bottom style="medium">
          <color indexed="64"/>
        </bottom>
      </border>
    </dxf>
    <dxf>
      <font>
        <b/>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s>
  <tableStyles count="0" defaultTableStyle="TableStyleMedium9" defaultPivotStyle="PivotStyleLight16"/>
  <colors>
    <mruColors>
      <color rgb="FFCCC0DA"/>
      <color rgb="FFCCC0C6"/>
      <color rgb="FFEBF1DE"/>
      <color rgb="FF665B8E"/>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522208</xdr:colOff>
      <xdr:row>144</xdr:row>
      <xdr:rowOff>57150</xdr:rowOff>
    </xdr:from>
    <xdr:to>
      <xdr:col>0</xdr:col>
      <xdr:colOff>626983</xdr:colOff>
      <xdr:row>144</xdr:row>
      <xdr:rowOff>133350</xdr:rowOff>
    </xdr:to>
    <xdr:sp macro="" textlink="">
      <xdr:nvSpPr>
        <xdr:cNvPr id="19" name="AutoShape 140">
          <a:extLst>
            <a:ext uri="{FF2B5EF4-FFF2-40B4-BE49-F238E27FC236}">
              <a16:creationId xmlns:a16="http://schemas.microsoft.com/office/drawing/2014/main" id="{00000000-0008-0000-0000-000013000000}"/>
            </a:ext>
          </a:extLst>
        </xdr:cNvPr>
        <xdr:cNvSpPr>
          <a:spLocks noChangeArrowheads="1"/>
        </xdr:cNvSpPr>
      </xdr:nvSpPr>
      <xdr:spPr bwMode="auto">
        <a:xfrm>
          <a:off x="522208" y="23131045"/>
          <a:ext cx="104775" cy="76200"/>
        </a:xfrm>
        <a:prstGeom prst="rightArrow">
          <a:avLst>
            <a:gd name="adj1" fmla="val 50000"/>
            <a:gd name="adj2" fmla="val 34375"/>
          </a:avLst>
        </a:prstGeom>
        <a:solidFill>
          <a:srgbClr val="FFFFFF"/>
        </a:solidFill>
        <a:ln w="9525">
          <a:solidFill>
            <a:srgbClr val="000000"/>
          </a:solidFill>
          <a:miter lim="800000"/>
          <a:headEnd/>
          <a:tailEnd/>
        </a:ln>
      </xdr:spPr>
    </xdr:sp>
    <xdr:clientData/>
  </xdr:twoCellAnchor>
  <xdr:twoCellAnchor>
    <xdr:from>
      <xdr:col>0</xdr:col>
      <xdr:colOff>522208</xdr:colOff>
      <xdr:row>145</xdr:row>
      <xdr:rowOff>57150</xdr:rowOff>
    </xdr:from>
    <xdr:to>
      <xdr:col>0</xdr:col>
      <xdr:colOff>626983</xdr:colOff>
      <xdr:row>145</xdr:row>
      <xdr:rowOff>133350</xdr:rowOff>
    </xdr:to>
    <xdr:sp macro="" textlink="">
      <xdr:nvSpPr>
        <xdr:cNvPr id="20" name="AutoShape 141">
          <a:extLst>
            <a:ext uri="{FF2B5EF4-FFF2-40B4-BE49-F238E27FC236}">
              <a16:creationId xmlns:a16="http://schemas.microsoft.com/office/drawing/2014/main" id="{00000000-0008-0000-0000-000014000000}"/>
            </a:ext>
          </a:extLst>
        </xdr:cNvPr>
        <xdr:cNvSpPr>
          <a:spLocks noChangeArrowheads="1"/>
        </xdr:cNvSpPr>
      </xdr:nvSpPr>
      <xdr:spPr bwMode="auto">
        <a:xfrm>
          <a:off x="522208" y="23291466"/>
          <a:ext cx="104775" cy="76200"/>
        </a:xfrm>
        <a:prstGeom prst="rightArrow">
          <a:avLst>
            <a:gd name="adj1" fmla="val 50000"/>
            <a:gd name="adj2" fmla="val 34375"/>
          </a:avLst>
        </a:prstGeom>
        <a:solidFill>
          <a:srgbClr val="FFFFFF"/>
        </a:solidFill>
        <a:ln w="9525">
          <a:solidFill>
            <a:srgbClr val="000000"/>
          </a:solidFill>
          <a:miter lim="800000"/>
          <a:headEnd/>
          <a:tailEnd/>
        </a:ln>
      </xdr:spPr>
    </xdr:sp>
    <xdr:clientData/>
  </xdr:twoCellAnchor>
  <xdr:twoCellAnchor>
    <xdr:from>
      <xdr:col>0</xdr:col>
      <xdr:colOff>522208</xdr:colOff>
      <xdr:row>146</xdr:row>
      <xdr:rowOff>57150</xdr:rowOff>
    </xdr:from>
    <xdr:to>
      <xdr:col>0</xdr:col>
      <xdr:colOff>626983</xdr:colOff>
      <xdr:row>146</xdr:row>
      <xdr:rowOff>133350</xdr:rowOff>
    </xdr:to>
    <xdr:sp macro="" textlink="">
      <xdr:nvSpPr>
        <xdr:cNvPr id="21" name="AutoShape 142">
          <a:extLst>
            <a:ext uri="{FF2B5EF4-FFF2-40B4-BE49-F238E27FC236}">
              <a16:creationId xmlns:a16="http://schemas.microsoft.com/office/drawing/2014/main" id="{00000000-0008-0000-0000-000015000000}"/>
            </a:ext>
          </a:extLst>
        </xdr:cNvPr>
        <xdr:cNvSpPr>
          <a:spLocks noChangeArrowheads="1"/>
        </xdr:cNvSpPr>
      </xdr:nvSpPr>
      <xdr:spPr bwMode="auto">
        <a:xfrm>
          <a:off x="522208" y="23451887"/>
          <a:ext cx="104775" cy="76200"/>
        </a:xfrm>
        <a:prstGeom prst="rightArrow">
          <a:avLst>
            <a:gd name="adj1" fmla="val 50000"/>
            <a:gd name="adj2" fmla="val 34375"/>
          </a:avLst>
        </a:prstGeom>
        <a:solidFill>
          <a:srgbClr val="FFFFFF"/>
        </a:solidFill>
        <a:ln w="9525">
          <a:solidFill>
            <a:srgbClr val="000000"/>
          </a:solidFill>
          <a:miter lim="800000"/>
          <a:headEnd/>
          <a:tailEnd/>
        </a:ln>
      </xdr:spPr>
    </xdr:sp>
    <xdr:clientData/>
  </xdr:twoCellAnchor>
  <xdr:twoCellAnchor>
    <xdr:from>
      <xdr:col>0</xdr:col>
      <xdr:colOff>254056</xdr:colOff>
      <xdr:row>316</xdr:row>
      <xdr:rowOff>177800</xdr:rowOff>
    </xdr:from>
    <xdr:to>
      <xdr:col>0</xdr:col>
      <xdr:colOff>254056</xdr:colOff>
      <xdr:row>319</xdr:row>
      <xdr:rowOff>3175</xdr:rowOff>
    </xdr:to>
    <xdr:sp macro="" textlink="">
      <xdr:nvSpPr>
        <xdr:cNvPr id="81" name="Line 217">
          <a:extLst>
            <a:ext uri="{FF2B5EF4-FFF2-40B4-BE49-F238E27FC236}">
              <a16:creationId xmlns:a16="http://schemas.microsoft.com/office/drawing/2014/main" id="{00000000-0008-0000-0000-000051000000}"/>
            </a:ext>
          </a:extLst>
        </xdr:cNvPr>
        <xdr:cNvSpPr>
          <a:spLocks noChangeShapeType="1"/>
        </xdr:cNvSpPr>
      </xdr:nvSpPr>
      <xdr:spPr bwMode="auto">
        <a:xfrm>
          <a:off x="254056" y="52748180"/>
          <a:ext cx="0" cy="648335"/>
        </a:xfrm>
        <a:prstGeom prst="line">
          <a:avLst/>
        </a:prstGeom>
        <a:noFill/>
        <a:ln w="9525">
          <a:solidFill>
            <a:srgbClr val="000000"/>
          </a:solidFill>
          <a:round/>
          <a:headEnd/>
          <a:tailEnd type="triangle" w="med" len="med"/>
        </a:ln>
      </xdr:spPr>
    </xdr:sp>
    <xdr:clientData/>
  </xdr:twoCellAnchor>
  <xdr:twoCellAnchor>
    <xdr:from>
      <xdr:col>1</xdr:col>
      <xdr:colOff>121475</xdr:colOff>
      <xdr:row>318</xdr:row>
      <xdr:rowOff>0</xdr:rowOff>
    </xdr:from>
    <xdr:to>
      <xdr:col>1</xdr:col>
      <xdr:colOff>121475</xdr:colOff>
      <xdr:row>319</xdr:row>
      <xdr:rowOff>0</xdr:rowOff>
    </xdr:to>
    <xdr:sp macro="" textlink="">
      <xdr:nvSpPr>
        <xdr:cNvPr id="83" name="Line 222">
          <a:extLst>
            <a:ext uri="{FF2B5EF4-FFF2-40B4-BE49-F238E27FC236}">
              <a16:creationId xmlns:a16="http://schemas.microsoft.com/office/drawing/2014/main" id="{00000000-0008-0000-0000-000053000000}"/>
            </a:ext>
          </a:extLst>
        </xdr:cNvPr>
        <xdr:cNvSpPr>
          <a:spLocks noChangeShapeType="1"/>
        </xdr:cNvSpPr>
      </xdr:nvSpPr>
      <xdr:spPr bwMode="auto">
        <a:xfrm>
          <a:off x="1717258" y="52252217"/>
          <a:ext cx="0" cy="312531"/>
        </a:xfrm>
        <a:prstGeom prst="line">
          <a:avLst/>
        </a:prstGeom>
        <a:noFill/>
        <a:ln w="9525">
          <a:solidFill>
            <a:srgbClr val="000000"/>
          </a:solidFill>
          <a:round/>
          <a:headEnd/>
          <a:tailEnd type="triangle" w="med" len="med"/>
        </a:ln>
      </xdr:spPr>
    </xdr:sp>
    <xdr:clientData/>
  </xdr:twoCellAnchor>
  <xdr:twoCellAnchor>
    <xdr:from>
      <xdr:col>8</xdr:col>
      <xdr:colOff>85725</xdr:colOff>
      <xdr:row>1169</xdr:row>
      <xdr:rowOff>47625</xdr:rowOff>
    </xdr:from>
    <xdr:to>
      <xdr:col>8</xdr:col>
      <xdr:colOff>85725</xdr:colOff>
      <xdr:row>1170</xdr:row>
      <xdr:rowOff>38100</xdr:rowOff>
    </xdr:to>
    <xdr:sp macro="" textlink="">
      <xdr:nvSpPr>
        <xdr:cNvPr id="90" name="Line 283">
          <a:extLst>
            <a:ext uri="{FF2B5EF4-FFF2-40B4-BE49-F238E27FC236}">
              <a16:creationId xmlns:a16="http://schemas.microsoft.com/office/drawing/2014/main" id="{00000000-0008-0000-0000-00005A000000}"/>
            </a:ext>
          </a:extLst>
        </xdr:cNvPr>
        <xdr:cNvSpPr>
          <a:spLocks noChangeShapeType="1"/>
        </xdr:cNvSpPr>
      </xdr:nvSpPr>
      <xdr:spPr bwMode="auto">
        <a:xfrm>
          <a:off x="1466850" y="443693550"/>
          <a:ext cx="0" cy="171450"/>
        </a:xfrm>
        <a:prstGeom prst="line">
          <a:avLst/>
        </a:prstGeom>
        <a:noFill/>
        <a:ln w="9525">
          <a:solidFill>
            <a:srgbClr val="000000"/>
          </a:solidFill>
          <a:round/>
          <a:headEnd/>
          <a:tailEnd type="triangle" w="med" len="med"/>
        </a:ln>
      </xdr:spPr>
    </xdr:sp>
    <xdr:clientData/>
  </xdr:twoCellAnchor>
  <xdr:twoCellAnchor>
    <xdr:from>
      <xdr:col>8</xdr:col>
      <xdr:colOff>85725</xdr:colOff>
      <xdr:row>1169</xdr:row>
      <xdr:rowOff>47625</xdr:rowOff>
    </xdr:from>
    <xdr:to>
      <xdr:col>8</xdr:col>
      <xdr:colOff>85725</xdr:colOff>
      <xdr:row>1170</xdr:row>
      <xdr:rowOff>38100</xdr:rowOff>
    </xdr:to>
    <xdr:sp macro="" textlink="">
      <xdr:nvSpPr>
        <xdr:cNvPr id="91" name="Line 284">
          <a:extLst>
            <a:ext uri="{FF2B5EF4-FFF2-40B4-BE49-F238E27FC236}">
              <a16:creationId xmlns:a16="http://schemas.microsoft.com/office/drawing/2014/main" id="{00000000-0008-0000-0000-00005B000000}"/>
            </a:ext>
          </a:extLst>
        </xdr:cNvPr>
        <xdr:cNvSpPr>
          <a:spLocks noChangeShapeType="1"/>
        </xdr:cNvSpPr>
      </xdr:nvSpPr>
      <xdr:spPr bwMode="auto">
        <a:xfrm>
          <a:off x="1466850" y="443693550"/>
          <a:ext cx="0" cy="171450"/>
        </a:xfrm>
        <a:prstGeom prst="line">
          <a:avLst/>
        </a:prstGeom>
        <a:noFill/>
        <a:ln w="9525">
          <a:solidFill>
            <a:srgbClr val="000000"/>
          </a:solidFill>
          <a:round/>
          <a:headEnd/>
          <a:tailEnd type="triangle" w="med" len="med"/>
        </a:ln>
      </xdr:spPr>
    </xdr:sp>
    <xdr:clientData/>
  </xdr:twoCellAnchor>
  <xdr:twoCellAnchor>
    <xdr:from>
      <xdr:col>1</xdr:col>
      <xdr:colOff>89179</xdr:colOff>
      <xdr:row>311</xdr:row>
      <xdr:rowOff>184150</xdr:rowOff>
    </xdr:from>
    <xdr:to>
      <xdr:col>1</xdr:col>
      <xdr:colOff>89179</xdr:colOff>
      <xdr:row>312</xdr:row>
      <xdr:rowOff>3175</xdr:rowOff>
    </xdr:to>
    <xdr:sp macro="" textlink="">
      <xdr:nvSpPr>
        <xdr:cNvPr id="92" name="Line 286">
          <a:extLst>
            <a:ext uri="{FF2B5EF4-FFF2-40B4-BE49-F238E27FC236}">
              <a16:creationId xmlns:a16="http://schemas.microsoft.com/office/drawing/2014/main" id="{00000000-0008-0000-0000-00005C000000}"/>
            </a:ext>
          </a:extLst>
        </xdr:cNvPr>
        <xdr:cNvSpPr>
          <a:spLocks noChangeShapeType="1"/>
        </xdr:cNvSpPr>
      </xdr:nvSpPr>
      <xdr:spPr bwMode="auto">
        <a:xfrm>
          <a:off x="1937029" y="50171350"/>
          <a:ext cx="0" cy="149225"/>
        </a:xfrm>
        <a:prstGeom prst="line">
          <a:avLst/>
        </a:prstGeom>
        <a:noFill/>
        <a:ln w="9525">
          <a:solidFill>
            <a:srgbClr val="000000"/>
          </a:solidFill>
          <a:round/>
          <a:headEnd/>
          <a:tailEnd type="triangle" w="med" len="med"/>
        </a:ln>
      </xdr:spPr>
    </xdr:sp>
    <xdr:clientData/>
  </xdr:twoCellAnchor>
  <xdr:twoCellAnchor>
    <xdr:from>
      <xdr:col>0</xdr:col>
      <xdr:colOff>224790</xdr:colOff>
      <xdr:row>311</xdr:row>
      <xdr:rowOff>196850</xdr:rowOff>
    </xdr:from>
    <xdr:to>
      <xdr:col>0</xdr:col>
      <xdr:colOff>224790</xdr:colOff>
      <xdr:row>314</xdr:row>
      <xdr:rowOff>298450</xdr:rowOff>
    </xdr:to>
    <xdr:sp macro="" textlink="">
      <xdr:nvSpPr>
        <xdr:cNvPr id="3" name="Line 287">
          <a:extLst>
            <a:ext uri="{FF2B5EF4-FFF2-40B4-BE49-F238E27FC236}">
              <a16:creationId xmlns:a16="http://schemas.microsoft.com/office/drawing/2014/main" id="{075A8694-3F30-44F1-AF19-E1DEAE91290E}"/>
            </a:ext>
          </a:extLst>
        </xdr:cNvPr>
        <xdr:cNvSpPr>
          <a:spLocks noChangeShapeType="1"/>
        </xdr:cNvSpPr>
      </xdr:nvSpPr>
      <xdr:spPr bwMode="auto">
        <a:xfrm>
          <a:off x="224790" y="51608990"/>
          <a:ext cx="0" cy="764540"/>
        </a:xfrm>
        <a:prstGeom prst="line">
          <a:avLst/>
        </a:prstGeom>
        <a:noFill/>
        <a:ln w="9525">
          <a:solidFill>
            <a:srgbClr val="000000"/>
          </a:solidFill>
          <a:round/>
          <a:headEnd/>
          <a:tailEnd type="triangle" w="med" len="med"/>
        </a:ln>
      </xdr:spPr>
    </xdr:sp>
    <xdr:clientData/>
  </xdr:twoCellAnchor>
  <xdr:twoCellAnchor>
    <xdr:from>
      <xdr:col>1</xdr:col>
      <xdr:colOff>101600</xdr:colOff>
      <xdr:row>314</xdr:row>
      <xdr:rowOff>63500</xdr:rowOff>
    </xdr:from>
    <xdr:to>
      <xdr:col>1</xdr:col>
      <xdr:colOff>101600</xdr:colOff>
      <xdr:row>314</xdr:row>
      <xdr:rowOff>317500</xdr:rowOff>
    </xdr:to>
    <xdr:sp macro="" textlink="">
      <xdr:nvSpPr>
        <xdr:cNvPr id="4" name="Line 297">
          <a:extLst>
            <a:ext uri="{FF2B5EF4-FFF2-40B4-BE49-F238E27FC236}">
              <a16:creationId xmlns:a16="http://schemas.microsoft.com/office/drawing/2014/main" id="{4CA11756-107C-47AA-83CA-9AE147D46864}"/>
            </a:ext>
          </a:extLst>
        </xdr:cNvPr>
        <xdr:cNvSpPr>
          <a:spLocks noChangeShapeType="1"/>
        </xdr:cNvSpPr>
      </xdr:nvSpPr>
      <xdr:spPr bwMode="auto">
        <a:xfrm flipH="1">
          <a:off x="1949450" y="50698400"/>
          <a:ext cx="0" cy="254000"/>
        </a:xfrm>
        <a:prstGeom prst="line">
          <a:avLst/>
        </a:prstGeom>
        <a:noFill/>
        <a:ln w="9525">
          <a:solidFill>
            <a:srgbClr val="000000"/>
          </a:solidFill>
          <a:round/>
          <a:headEnd/>
          <a:tailEnd type="triangle" w="med" len="med"/>
        </a:ln>
      </xdr:spPr>
    </xdr:sp>
    <xdr:clientData/>
  </xdr:twoCellAnchor>
  <xdr:twoCellAnchor>
    <xdr:from>
      <xdr:col>1</xdr:col>
      <xdr:colOff>114300</xdr:colOff>
      <xdr:row>316</xdr:row>
      <xdr:rowOff>203200</xdr:rowOff>
    </xdr:from>
    <xdr:to>
      <xdr:col>1</xdr:col>
      <xdr:colOff>114300</xdr:colOff>
      <xdr:row>317</xdr:row>
      <xdr:rowOff>28575</xdr:rowOff>
    </xdr:to>
    <xdr:sp macro="" textlink="">
      <xdr:nvSpPr>
        <xdr:cNvPr id="5" name="Line 218">
          <a:extLst>
            <a:ext uri="{FF2B5EF4-FFF2-40B4-BE49-F238E27FC236}">
              <a16:creationId xmlns:a16="http://schemas.microsoft.com/office/drawing/2014/main" id="{C70B65A8-F3D4-407E-82E8-87707D2FB1BD}"/>
            </a:ext>
          </a:extLst>
        </xdr:cNvPr>
        <xdr:cNvSpPr>
          <a:spLocks noChangeShapeType="1"/>
        </xdr:cNvSpPr>
      </xdr:nvSpPr>
      <xdr:spPr bwMode="auto">
        <a:xfrm flipH="1">
          <a:off x="1962150" y="51327050"/>
          <a:ext cx="0" cy="155575"/>
        </a:xfrm>
        <a:prstGeom prst="line">
          <a:avLst/>
        </a:prstGeom>
        <a:noFill/>
        <a:ln w="9525">
          <a:solidFill>
            <a:srgbClr val="000000"/>
          </a:solidFill>
          <a:round/>
          <a:headEnd/>
          <a:tailEnd type="triangle" w="med" len="med"/>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759760</xdr:colOff>
      <xdr:row>872</xdr:row>
      <xdr:rowOff>76200</xdr:rowOff>
    </xdr:from>
    <xdr:to>
      <xdr:col>1</xdr:col>
      <xdr:colOff>797860</xdr:colOff>
      <xdr:row>872</xdr:row>
      <xdr:rowOff>114300</xdr:rowOff>
    </xdr:to>
    <xdr:pic>
      <xdr:nvPicPr>
        <xdr:cNvPr id="2" name="Picture 53" descr="BD10302_">
          <a:extLst>
            <a:ext uri="{FF2B5EF4-FFF2-40B4-BE49-F238E27FC236}">
              <a16:creationId xmlns:a16="http://schemas.microsoft.com/office/drawing/2014/main" id="{209B12B5-41B0-458A-9990-20085720B39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939080" y="167358060"/>
          <a:ext cx="38100" cy="38100"/>
        </a:xfrm>
        <a:prstGeom prst="rect">
          <a:avLst/>
        </a:prstGeom>
        <a:noFill/>
        <a:ln w="9525">
          <a:noFill/>
          <a:miter lim="800000"/>
          <a:headEnd/>
          <a:tailEnd/>
        </a:ln>
      </xdr:spPr>
    </xdr:pic>
    <xdr:clientData/>
  </xdr:twoCellAnchor>
  <xdr:twoCellAnchor editAs="oneCell">
    <xdr:from>
      <xdr:col>1</xdr:col>
      <xdr:colOff>762000</xdr:colOff>
      <xdr:row>875</xdr:row>
      <xdr:rowOff>76200</xdr:rowOff>
    </xdr:from>
    <xdr:to>
      <xdr:col>1</xdr:col>
      <xdr:colOff>800100</xdr:colOff>
      <xdr:row>875</xdr:row>
      <xdr:rowOff>114300</xdr:rowOff>
    </xdr:to>
    <xdr:pic>
      <xdr:nvPicPr>
        <xdr:cNvPr id="3" name="Picture 57" descr="BD10302_">
          <a:extLst>
            <a:ext uri="{FF2B5EF4-FFF2-40B4-BE49-F238E27FC236}">
              <a16:creationId xmlns:a16="http://schemas.microsoft.com/office/drawing/2014/main" id="{D8FDB25E-E246-4031-A292-900570983D1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941320" y="167883840"/>
          <a:ext cx="38100" cy="38100"/>
        </a:xfrm>
        <a:prstGeom prst="rect">
          <a:avLst/>
        </a:prstGeom>
        <a:noFill/>
        <a:ln w="9525">
          <a:noFill/>
          <a:miter lim="800000"/>
          <a:headEnd/>
          <a:tailEnd/>
        </a:ln>
      </xdr:spPr>
    </xdr:pic>
    <xdr:clientData/>
  </xdr:twoCellAnchor>
  <xdr:twoCellAnchor>
    <xdr:from>
      <xdr:col>0</xdr:col>
      <xdr:colOff>414457</xdr:colOff>
      <xdr:row>572</xdr:row>
      <xdr:rowOff>57150</xdr:rowOff>
    </xdr:from>
    <xdr:to>
      <xdr:col>0</xdr:col>
      <xdr:colOff>519232</xdr:colOff>
      <xdr:row>572</xdr:row>
      <xdr:rowOff>133350</xdr:rowOff>
    </xdr:to>
    <xdr:sp macro="" textlink="">
      <xdr:nvSpPr>
        <xdr:cNvPr id="4" name="AutoShape 140">
          <a:extLst>
            <a:ext uri="{FF2B5EF4-FFF2-40B4-BE49-F238E27FC236}">
              <a16:creationId xmlns:a16="http://schemas.microsoft.com/office/drawing/2014/main" id="{4A9EC6EA-204B-4B64-91CD-3E7FE0052CC3}"/>
            </a:ext>
          </a:extLst>
        </xdr:cNvPr>
        <xdr:cNvSpPr>
          <a:spLocks noChangeArrowheads="1"/>
        </xdr:cNvSpPr>
      </xdr:nvSpPr>
      <xdr:spPr bwMode="auto">
        <a:xfrm>
          <a:off x="414457" y="108725970"/>
          <a:ext cx="104775" cy="76200"/>
        </a:xfrm>
        <a:prstGeom prst="rightArrow">
          <a:avLst>
            <a:gd name="adj1" fmla="val 50000"/>
            <a:gd name="adj2" fmla="val 34375"/>
          </a:avLst>
        </a:prstGeom>
        <a:solidFill>
          <a:srgbClr val="FFFFFF"/>
        </a:solidFill>
        <a:ln w="9525">
          <a:solidFill>
            <a:srgbClr val="000000"/>
          </a:solidFill>
          <a:miter lim="800000"/>
          <a:headEnd/>
          <a:tailEnd/>
        </a:ln>
      </xdr:spPr>
    </xdr:sp>
    <xdr:clientData/>
  </xdr:twoCellAnchor>
  <xdr:twoCellAnchor>
    <xdr:from>
      <xdr:col>0</xdr:col>
      <xdr:colOff>414457</xdr:colOff>
      <xdr:row>573</xdr:row>
      <xdr:rowOff>57150</xdr:rowOff>
    </xdr:from>
    <xdr:to>
      <xdr:col>0</xdr:col>
      <xdr:colOff>519232</xdr:colOff>
      <xdr:row>573</xdr:row>
      <xdr:rowOff>133350</xdr:rowOff>
    </xdr:to>
    <xdr:sp macro="" textlink="">
      <xdr:nvSpPr>
        <xdr:cNvPr id="5" name="AutoShape 141">
          <a:extLst>
            <a:ext uri="{FF2B5EF4-FFF2-40B4-BE49-F238E27FC236}">
              <a16:creationId xmlns:a16="http://schemas.microsoft.com/office/drawing/2014/main" id="{C7C6C1D2-87D1-4EAE-98F7-5E262731FB2D}"/>
            </a:ext>
          </a:extLst>
        </xdr:cNvPr>
        <xdr:cNvSpPr>
          <a:spLocks noChangeArrowheads="1"/>
        </xdr:cNvSpPr>
      </xdr:nvSpPr>
      <xdr:spPr bwMode="auto">
        <a:xfrm>
          <a:off x="414457" y="108901230"/>
          <a:ext cx="104775" cy="76200"/>
        </a:xfrm>
        <a:prstGeom prst="rightArrow">
          <a:avLst>
            <a:gd name="adj1" fmla="val 50000"/>
            <a:gd name="adj2" fmla="val 34375"/>
          </a:avLst>
        </a:prstGeom>
        <a:solidFill>
          <a:srgbClr val="FFFFFF"/>
        </a:solidFill>
        <a:ln w="9525">
          <a:solidFill>
            <a:srgbClr val="000000"/>
          </a:solidFill>
          <a:miter lim="800000"/>
          <a:headEnd/>
          <a:tailEnd/>
        </a:ln>
      </xdr:spPr>
    </xdr:sp>
    <xdr:clientData/>
  </xdr:twoCellAnchor>
  <xdr:twoCellAnchor>
    <xdr:from>
      <xdr:col>0</xdr:col>
      <xdr:colOff>414457</xdr:colOff>
      <xdr:row>574</xdr:row>
      <xdr:rowOff>57150</xdr:rowOff>
    </xdr:from>
    <xdr:to>
      <xdr:col>0</xdr:col>
      <xdr:colOff>519232</xdr:colOff>
      <xdr:row>574</xdr:row>
      <xdr:rowOff>133350</xdr:rowOff>
    </xdr:to>
    <xdr:sp macro="" textlink="">
      <xdr:nvSpPr>
        <xdr:cNvPr id="6" name="AutoShape 142">
          <a:extLst>
            <a:ext uri="{FF2B5EF4-FFF2-40B4-BE49-F238E27FC236}">
              <a16:creationId xmlns:a16="http://schemas.microsoft.com/office/drawing/2014/main" id="{3F8EAA70-18B4-42DF-9EB5-5430D4963192}"/>
            </a:ext>
          </a:extLst>
        </xdr:cNvPr>
        <xdr:cNvSpPr>
          <a:spLocks noChangeArrowheads="1"/>
        </xdr:cNvSpPr>
      </xdr:nvSpPr>
      <xdr:spPr bwMode="auto">
        <a:xfrm>
          <a:off x="414457" y="109076490"/>
          <a:ext cx="104775" cy="76200"/>
        </a:xfrm>
        <a:prstGeom prst="rightArrow">
          <a:avLst>
            <a:gd name="adj1" fmla="val 50000"/>
            <a:gd name="adj2" fmla="val 34375"/>
          </a:avLst>
        </a:prstGeom>
        <a:solidFill>
          <a:srgbClr val="FFFFFF"/>
        </a:solidFill>
        <a:ln w="9525">
          <a:solidFill>
            <a:srgbClr val="000000"/>
          </a:solidFill>
          <a:miter lim="800000"/>
          <a:headEnd/>
          <a:tailEnd/>
        </a:ln>
      </xdr:spPr>
    </xdr:sp>
    <xdr:clientData/>
  </xdr:twoCellAnchor>
  <xdr:twoCellAnchor>
    <xdr:from>
      <xdr:col>0</xdr:col>
      <xdr:colOff>649926</xdr:colOff>
      <xdr:row>1066</xdr:row>
      <xdr:rowOff>0</xdr:rowOff>
    </xdr:from>
    <xdr:to>
      <xdr:col>0</xdr:col>
      <xdr:colOff>649926</xdr:colOff>
      <xdr:row>1067</xdr:row>
      <xdr:rowOff>0</xdr:rowOff>
    </xdr:to>
    <xdr:sp macro="" textlink="">
      <xdr:nvSpPr>
        <xdr:cNvPr id="7" name="Line 179">
          <a:extLst>
            <a:ext uri="{FF2B5EF4-FFF2-40B4-BE49-F238E27FC236}">
              <a16:creationId xmlns:a16="http://schemas.microsoft.com/office/drawing/2014/main" id="{EB63ED60-F535-498B-81B2-0C09B1F6E75D}"/>
            </a:ext>
          </a:extLst>
        </xdr:cNvPr>
        <xdr:cNvSpPr>
          <a:spLocks noChangeShapeType="1"/>
        </xdr:cNvSpPr>
      </xdr:nvSpPr>
      <xdr:spPr bwMode="auto">
        <a:xfrm>
          <a:off x="649926" y="209877660"/>
          <a:ext cx="0" cy="175260"/>
        </a:xfrm>
        <a:prstGeom prst="line">
          <a:avLst/>
        </a:prstGeom>
        <a:noFill/>
        <a:ln w="9525">
          <a:solidFill>
            <a:srgbClr val="000000"/>
          </a:solidFill>
          <a:round/>
          <a:headEnd/>
          <a:tailEnd type="triangle" w="med" len="med"/>
        </a:ln>
      </xdr:spPr>
    </xdr:sp>
    <xdr:clientData/>
  </xdr:twoCellAnchor>
  <xdr:twoCellAnchor>
    <xdr:from>
      <xdr:col>0</xdr:col>
      <xdr:colOff>149404</xdr:colOff>
      <xdr:row>1066</xdr:row>
      <xdr:rowOff>24467</xdr:rowOff>
    </xdr:from>
    <xdr:to>
      <xdr:col>0</xdr:col>
      <xdr:colOff>149404</xdr:colOff>
      <xdr:row>1070</xdr:row>
      <xdr:rowOff>7098</xdr:rowOff>
    </xdr:to>
    <xdr:sp macro="" textlink="">
      <xdr:nvSpPr>
        <xdr:cNvPr id="8" name="Line 180">
          <a:extLst>
            <a:ext uri="{FF2B5EF4-FFF2-40B4-BE49-F238E27FC236}">
              <a16:creationId xmlns:a16="http://schemas.microsoft.com/office/drawing/2014/main" id="{766D95B4-4CF1-43D0-B28E-B3344FF58F30}"/>
            </a:ext>
          </a:extLst>
        </xdr:cNvPr>
        <xdr:cNvSpPr>
          <a:spLocks noChangeShapeType="1"/>
        </xdr:cNvSpPr>
      </xdr:nvSpPr>
      <xdr:spPr bwMode="auto">
        <a:xfrm>
          <a:off x="149404" y="209902127"/>
          <a:ext cx="0" cy="607471"/>
        </a:xfrm>
        <a:prstGeom prst="line">
          <a:avLst/>
        </a:prstGeom>
        <a:noFill/>
        <a:ln w="9525">
          <a:solidFill>
            <a:srgbClr val="000000"/>
          </a:solidFill>
          <a:round/>
          <a:headEnd/>
          <a:tailEnd type="triangle" w="med" len="med"/>
        </a:ln>
      </xdr:spPr>
    </xdr:sp>
    <xdr:clientData/>
  </xdr:twoCellAnchor>
  <xdr:twoCellAnchor>
    <xdr:from>
      <xdr:col>1</xdr:col>
      <xdr:colOff>156508</xdr:colOff>
      <xdr:row>1075</xdr:row>
      <xdr:rowOff>2053</xdr:rowOff>
    </xdr:from>
    <xdr:to>
      <xdr:col>1</xdr:col>
      <xdr:colOff>156508</xdr:colOff>
      <xdr:row>1075</xdr:row>
      <xdr:rowOff>171822</xdr:rowOff>
    </xdr:to>
    <xdr:sp macro="" textlink="">
      <xdr:nvSpPr>
        <xdr:cNvPr id="9" name="Line 181">
          <a:extLst>
            <a:ext uri="{FF2B5EF4-FFF2-40B4-BE49-F238E27FC236}">
              <a16:creationId xmlns:a16="http://schemas.microsoft.com/office/drawing/2014/main" id="{22E99058-82F4-4C30-9F4B-4AFE3832883A}"/>
            </a:ext>
          </a:extLst>
        </xdr:cNvPr>
        <xdr:cNvSpPr>
          <a:spLocks noChangeShapeType="1"/>
        </xdr:cNvSpPr>
      </xdr:nvSpPr>
      <xdr:spPr bwMode="auto">
        <a:xfrm>
          <a:off x="2335828" y="211380853"/>
          <a:ext cx="0" cy="169769"/>
        </a:xfrm>
        <a:prstGeom prst="line">
          <a:avLst/>
        </a:prstGeom>
        <a:noFill/>
        <a:ln w="9525">
          <a:solidFill>
            <a:srgbClr val="000000"/>
          </a:solidFill>
          <a:round/>
          <a:headEnd/>
          <a:tailEnd type="triangle" w="med" len="med"/>
        </a:ln>
      </xdr:spPr>
    </xdr:sp>
    <xdr:clientData/>
  </xdr:twoCellAnchor>
  <xdr:twoCellAnchor>
    <xdr:from>
      <xdr:col>0</xdr:col>
      <xdr:colOff>877801</xdr:colOff>
      <xdr:row>1075</xdr:row>
      <xdr:rowOff>9525</xdr:rowOff>
    </xdr:from>
    <xdr:to>
      <xdr:col>0</xdr:col>
      <xdr:colOff>877801</xdr:colOff>
      <xdr:row>1088</xdr:row>
      <xdr:rowOff>0</xdr:rowOff>
    </xdr:to>
    <xdr:sp macro="" textlink="">
      <xdr:nvSpPr>
        <xdr:cNvPr id="10" name="Line 182">
          <a:extLst>
            <a:ext uri="{FF2B5EF4-FFF2-40B4-BE49-F238E27FC236}">
              <a16:creationId xmlns:a16="http://schemas.microsoft.com/office/drawing/2014/main" id="{322706B2-EBBF-4B7A-9950-AD3CC558C592}"/>
            </a:ext>
          </a:extLst>
        </xdr:cNvPr>
        <xdr:cNvSpPr>
          <a:spLocks noChangeShapeType="1"/>
        </xdr:cNvSpPr>
      </xdr:nvSpPr>
      <xdr:spPr bwMode="auto">
        <a:xfrm>
          <a:off x="877801" y="211388325"/>
          <a:ext cx="0" cy="2352675"/>
        </a:xfrm>
        <a:prstGeom prst="line">
          <a:avLst/>
        </a:prstGeom>
        <a:noFill/>
        <a:ln w="9525">
          <a:solidFill>
            <a:srgbClr val="000000"/>
          </a:solidFill>
          <a:round/>
          <a:headEnd/>
          <a:tailEnd type="triangle" w="med" len="med"/>
        </a:ln>
      </xdr:spPr>
    </xdr:sp>
    <xdr:clientData/>
  </xdr:twoCellAnchor>
  <xdr:twoCellAnchor>
    <xdr:from>
      <xdr:col>1</xdr:col>
      <xdr:colOff>545350</xdr:colOff>
      <xdr:row>1078</xdr:row>
      <xdr:rowOff>22038</xdr:rowOff>
    </xdr:from>
    <xdr:to>
      <xdr:col>1</xdr:col>
      <xdr:colOff>545350</xdr:colOff>
      <xdr:row>1079</xdr:row>
      <xdr:rowOff>29882</xdr:rowOff>
    </xdr:to>
    <xdr:sp macro="" textlink="">
      <xdr:nvSpPr>
        <xdr:cNvPr id="11" name="Line 183">
          <a:extLst>
            <a:ext uri="{FF2B5EF4-FFF2-40B4-BE49-F238E27FC236}">
              <a16:creationId xmlns:a16="http://schemas.microsoft.com/office/drawing/2014/main" id="{4D1074F1-2640-4E72-BB44-E0B9067973C4}"/>
            </a:ext>
          </a:extLst>
        </xdr:cNvPr>
        <xdr:cNvSpPr>
          <a:spLocks noChangeShapeType="1"/>
        </xdr:cNvSpPr>
      </xdr:nvSpPr>
      <xdr:spPr bwMode="auto">
        <a:xfrm>
          <a:off x="2724670" y="211926618"/>
          <a:ext cx="0" cy="183104"/>
        </a:xfrm>
        <a:prstGeom prst="line">
          <a:avLst/>
        </a:prstGeom>
        <a:noFill/>
        <a:ln w="9525">
          <a:solidFill>
            <a:srgbClr val="000000"/>
          </a:solidFill>
          <a:round/>
          <a:headEnd/>
          <a:tailEnd type="triangle" w="med" len="med"/>
        </a:ln>
      </xdr:spPr>
    </xdr:sp>
    <xdr:clientData/>
  </xdr:twoCellAnchor>
  <xdr:twoCellAnchor>
    <xdr:from>
      <xdr:col>1</xdr:col>
      <xdr:colOff>81803</xdr:colOff>
      <xdr:row>1077</xdr:row>
      <xdr:rowOff>173878</xdr:rowOff>
    </xdr:from>
    <xdr:to>
      <xdr:col>1</xdr:col>
      <xdr:colOff>81803</xdr:colOff>
      <xdr:row>1088</xdr:row>
      <xdr:rowOff>0</xdr:rowOff>
    </xdr:to>
    <xdr:sp macro="" textlink="">
      <xdr:nvSpPr>
        <xdr:cNvPr id="12" name="Line 184">
          <a:extLst>
            <a:ext uri="{FF2B5EF4-FFF2-40B4-BE49-F238E27FC236}">
              <a16:creationId xmlns:a16="http://schemas.microsoft.com/office/drawing/2014/main" id="{C4D455DA-E97B-4DD8-99D7-591BA88CF8B3}"/>
            </a:ext>
          </a:extLst>
        </xdr:cNvPr>
        <xdr:cNvSpPr>
          <a:spLocks noChangeShapeType="1"/>
        </xdr:cNvSpPr>
      </xdr:nvSpPr>
      <xdr:spPr bwMode="auto">
        <a:xfrm>
          <a:off x="2261123" y="211903198"/>
          <a:ext cx="0" cy="1837802"/>
        </a:xfrm>
        <a:prstGeom prst="line">
          <a:avLst/>
        </a:prstGeom>
        <a:noFill/>
        <a:ln w="9525">
          <a:solidFill>
            <a:srgbClr val="000000"/>
          </a:solidFill>
          <a:round/>
          <a:headEnd/>
          <a:tailEnd type="triangle" w="med" len="med"/>
        </a:ln>
      </xdr:spPr>
    </xdr:sp>
    <xdr:clientData/>
  </xdr:twoCellAnchor>
  <xdr:twoCellAnchor>
    <xdr:from>
      <xdr:col>1</xdr:col>
      <xdr:colOff>402154</xdr:colOff>
      <xdr:row>1081</xdr:row>
      <xdr:rowOff>46878</xdr:rowOff>
    </xdr:from>
    <xdr:to>
      <xdr:col>1</xdr:col>
      <xdr:colOff>402154</xdr:colOff>
      <xdr:row>1088</xdr:row>
      <xdr:rowOff>37353</xdr:rowOff>
    </xdr:to>
    <xdr:sp macro="" textlink="">
      <xdr:nvSpPr>
        <xdr:cNvPr id="13" name="Line 185">
          <a:extLst>
            <a:ext uri="{FF2B5EF4-FFF2-40B4-BE49-F238E27FC236}">
              <a16:creationId xmlns:a16="http://schemas.microsoft.com/office/drawing/2014/main" id="{FCB09705-9B9B-4E98-B13D-00616526AA87}"/>
            </a:ext>
          </a:extLst>
        </xdr:cNvPr>
        <xdr:cNvSpPr>
          <a:spLocks noChangeShapeType="1"/>
        </xdr:cNvSpPr>
      </xdr:nvSpPr>
      <xdr:spPr bwMode="auto">
        <a:xfrm>
          <a:off x="2581474" y="212477238"/>
          <a:ext cx="0" cy="1301115"/>
        </a:xfrm>
        <a:prstGeom prst="line">
          <a:avLst/>
        </a:prstGeom>
        <a:noFill/>
        <a:ln w="9525">
          <a:solidFill>
            <a:srgbClr val="000000"/>
          </a:solidFill>
          <a:round/>
          <a:headEnd/>
          <a:tailEnd type="triangle" w="med" len="med"/>
        </a:ln>
      </xdr:spPr>
    </xdr:sp>
    <xdr:clientData/>
  </xdr:twoCellAnchor>
  <xdr:twoCellAnchor>
    <xdr:from>
      <xdr:col>0</xdr:col>
      <xdr:colOff>2020798</xdr:colOff>
      <xdr:row>1090</xdr:row>
      <xdr:rowOff>9525</xdr:rowOff>
    </xdr:from>
    <xdr:to>
      <xdr:col>0</xdr:col>
      <xdr:colOff>2030323</xdr:colOff>
      <xdr:row>1090</xdr:row>
      <xdr:rowOff>152400</xdr:rowOff>
    </xdr:to>
    <xdr:sp macro="" textlink="">
      <xdr:nvSpPr>
        <xdr:cNvPr id="14" name="Line 186">
          <a:extLst>
            <a:ext uri="{FF2B5EF4-FFF2-40B4-BE49-F238E27FC236}">
              <a16:creationId xmlns:a16="http://schemas.microsoft.com/office/drawing/2014/main" id="{A7868DB2-11D8-49C8-9171-3291696960E4}"/>
            </a:ext>
          </a:extLst>
        </xdr:cNvPr>
        <xdr:cNvSpPr>
          <a:spLocks noChangeShapeType="1"/>
        </xdr:cNvSpPr>
      </xdr:nvSpPr>
      <xdr:spPr bwMode="auto">
        <a:xfrm>
          <a:off x="2020798" y="214101045"/>
          <a:ext cx="9525" cy="142875"/>
        </a:xfrm>
        <a:prstGeom prst="line">
          <a:avLst/>
        </a:prstGeom>
        <a:noFill/>
        <a:ln w="9525">
          <a:solidFill>
            <a:srgbClr val="000000"/>
          </a:solidFill>
          <a:round/>
          <a:headEnd/>
          <a:tailEnd type="triangle" w="med" len="med"/>
        </a:ln>
      </xdr:spPr>
    </xdr:sp>
    <xdr:clientData/>
  </xdr:twoCellAnchor>
  <xdr:twoCellAnchor>
    <xdr:from>
      <xdr:col>0</xdr:col>
      <xdr:colOff>951353</xdr:colOff>
      <xdr:row>1090</xdr:row>
      <xdr:rowOff>0</xdr:rowOff>
    </xdr:from>
    <xdr:to>
      <xdr:col>0</xdr:col>
      <xdr:colOff>951353</xdr:colOff>
      <xdr:row>1096</xdr:row>
      <xdr:rowOff>104775</xdr:rowOff>
    </xdr:to>
    <xdr:sp macro="" textlink="">
      <xdr:nvSpPr>
        <xdr:cNvPr id="15" name="Line 187">
          <a:extLst>
            <a:ext uri="{FF2B5EF4-FFF2-40B4-BE49-F238E27FC236}">
              <a16:creationId xmlns:a16="http://schemas.microsoft.com/office/drawing/2014/main" id="{F8BAF7F1-6205-4F4F-A7C8-B5DE1F0352EF}"/>
            </a:ext>
          </a:extLst>
        </xdr:cNvPr>
        <xdr:cNvSpPr>
          <a:spLocks noChangeShapeType="1"/>
        </xdr:cNvSpPr>
      </xdr:nvSpPr>
      <xdr:spPr bwMode="auto">
        <a:xfrm>
          <a:off x="951353" y="214091520"/>
          <a:ext cx="0" cy="1773555"/>
        </a:xfrm>
        <a:prstGeom prst="line">
          <a:avLst/>
        </a:prstGeom>
        <a:noFill/>
        <a:ln w="9525">
          <a:solidFill>
            <a:srgbClr val="000000"/>
          </a:solidFill>
          <a:round/>
          <a:headEnd/>
          <a:tailEnd type="triangle" w="med" len="med"/>
        </a:ln>
      </xdr:spPr>
    </xdr:sp>
    <xdr:clientData/>
  </xdr:twoCellAnchor>
  <xdr:twoCellAnchor>
    <xdr:from>
      <xdr:col>0</xdr:col>
      <xdr:colOff>664496</xdr:colOff>
      <xdr:row>1068</xdr:row>
      <xdr:rowOff>9525</xdr:rowOff>
    </xdr:from>
    <xdr:to>
      <xdr:col>0</xdr:col>
      <xdr:colOff>664496</xdr:colOff>
      <xdr:row>1069</xdr:row>
      <xdr:rowOff>161925</xdr:rowOff>
    </xdr:to>
    <xdr:sp macro="" textlink="">
      <xdr:nvSpPr>
        <xdr:cNvPr id="16" name="Line 188">
          <a:extLst>
            <a:ext uri="{FF2B5EF4-FFF2-40B4-BE49-F238E27FC236}">
              <a16:creationId xmlns:a16="http://schemas.microsoft.com/office/drawing/2014/main" id="{569D596C-069A-4255-AA83-A40C265BCBC3}"/>
            </a:ext>
          </a:extLst>
        </xdr:cNvPr>
        <xdr:cNvSpPr>
          <a:spLocks noChangeShapeType="1"/>
        </xdr:cNvSpPr>
      </xdr:nvSpPr>
      <xdr:spPr bwMode="auto">
        <a:xfrm>
          <a:off x="664496" y="210237705"/>
          <a:ext cx="0" cy="251460"/>
        </a:xfrm>
        <a:prstGeom prst="line">
          <a:avLst/>
        </a:prstGeom>
        <a:noFill/>
        <a:ln w="9525">
          <a:solidFill>
            <a:srgbClr val="000000"/>
          </a:solidFill>
          <a:round/>
          <a:headEnd/>
          <a:tailEnd type="triangle" w="med" len="med"/>
        </a:ln>
      </xdr:spPr>
    </xdr:sp>
    <xdr:clientData/>
  </xdr:twoCellAnchor>
  <xdr:twoCellAnchor>
    <xdr:from>
      <xdr:col>1</xdr:col>
      <xdr:colOff>836970</xdr:colOff>
      <xdr:row>1081</xdr:row>
      <xdr:rowOff>39246</xdr:rowOff>
    </xdr:from>
    <xdr:to>
      <xdr:col>1</xdr:col>
      <xdr:colOff>836970</xdr:colOff>
      <xdr:row>1082</xdr:row>
      <xdr:rowOff>692</xdr:rowOff>
    </xdr:to>
    <xdr:sp macro="" textlink="">
      <xdr:nvSpPr>
        <xdr:cNvPr id="17" name="Line 189">
          <a:extLst>
            <a:ext uri="{FF2B5EF4-FFF2-40B4-BE49-F238E27FC236}">
              <a16:creationId xmlns:a16="http://schemas.microsoft.com/office/drawing/2014/main" id="{7AAA2465-DFB0-44E0-9EA9-E40D7FC0107F}"/>
            </a:ext>
          </a:extLst>
        </xdr:cNvPr>
        <xdr:cNvSpPr>
          <a:spLocks noChangeShapeType="1"/>
        </xdr:cNvSpPr>
      </xdr:nvSpPr>
      <xdr:spPr bwMode="auto">
        <a:xfrm>
          <a:off x="3016290" y="212469606"/>
          <a:ext cx="0" cy="136706"/>
        </a:xfrm>
        <a:prstGeom prst="line">
          <a:avLst/>
        </a:prstGeom>
        <a:noFill/>
        <a:ln w="9525">
          <a:solidFill>
            <a:srgbClr val="000000"/>
          </a:solidFill>
          <a:round/>
          <a:headEnd/>
          <a:tailEnd type="triangle" w="med" len="med"/>
        </a:ln>
      </xdr:spPr>
    </xdr:sp>
    <xdr:clientData/>
  </xdr:twoCellAnchor>
  <xdr:twoCellAnchor>
    <xdr:from>
      <xdr:col>1</xdr:col>
      <xdr:colOff>893098</xdr:colOff>
      <xdr:row>1087</xdr:row>
      <xdr:rowOff>20540</xdr:rowOff>
    </xdr:from>
    <xdr:to>
      <xdr:col>1</xdr:col>
      <xdr:colOff>893098</xdr:colOff>
      <xdr:row>1088</xdr:row>
      <xdr:rowOff>0</xdr:rowOff>
    </xdr:to>
    <xdr:sp macro="" textlink="">
      <xdr:nvSpPr>
        <xdr:cNvPr id="18" name="Line 193">
          <a:extLst>
            <a:ext uri="{FF2B5EF4-FFF2-40B4-BE49-F238E27FC236}">
              <a16:creationId xmlns:a16="http://schemas.microsoft.com/office/drawing/2014/main" id="{F04E6954-23B5-4856-BB8A-7E48C11615AF}"/>
            </a:ext>
          </a:extLst>
        </xdr:cNvPr>
        <xdr:cNvSpPr>
          <a:spLocks noChangeShapeType="1"/>
        </xdr:cNvSpPr>
      </xdr:nvSpPr>
      <xdr:spPr bwMode="auto">
        <a:xfrm>
          <a:off x="3072418" y="213411020"/>
          <a:ext cx="0" cy="329980"/>
        </a:xfrm>
        <a:prstGeom prst="line">
          <a:avLst/>
        </a:prstGeom>
        <a:noFill/>
        <a:ln w="9525">
          <a:solidFill>
            <a:srgbClr val="000000"/>
          </a:solidFill>
          <a:round/>
          <a:headEnd/>
          <a:tailEnd type="triangle" w="med" len="med"/>
        </a:ln>
      </xdr:spPr>
    </xdr:sp>
    <xdr:clientData/>
  </xdr:twoCellAnchor>
  <xdr:twoCellAnchor>
    <xdr:from>
      <xdr:col>0</xdr:col>
      <xdr:colOff>1738506</xdr:colOff>
      <xdr:row>1106</xdr:row>
      <xdr:rowOff>0</xdr:rowOff>
    </xdr:from>
    <xdr:to>
      <xdr:col>0</xdr:col>
      <xdr:colOff>1738506</xdr:colOff>
      <xdr:row>1107</xdr:row>
      <xdr:rowOff>0</xdr:rowOff>
    </xdr:to>
    <xdr:sp macro="" textlink="">
      <xdr:nvSpPr>
        <xdr:cNvPr id="19" name="Line 194">
          <a:extLst>
            <a:ext uri="{FF2B5EF4-FFF2-40B4-BE49-F238E27FC236}">
              <a16:creationId xmlns:a16="http://schemas.microsoft.com/office/drawing/2014/main" id="{28486EEF-7061-4480-BD7E-A557005F1CEA}"/>
            </a:ext>
          </a:extLst>
        </xdr:cNvPr>
        <xdr:cNvSpPr>
          <a:spLocks noChangeShapeType="1"/>
        </xdr:cNvSpPr>
      </xdr:nvSpPr>
      <xdr:spPr bwMode="auto">
        <a:xfrm>
          <a:off x="1738506" y="217688160"/>
          <a:ext cx="0" cy="175260"/>
        </a:xfrm>
        <a:prstGeom prst="line">
          <a:avLst/>
        </a:prstGeom>
        <a:noFill/>
        <a:ln w="9525">
          <a:solidFill>
            <a:srgbClr val="000000"/>
          </a:solidFill>
          <a:round/>
          <a:headEnd/>
          <a:tailEnd type="triangle" w="med" len="med"/>
        </a:ln>
      </xdr:spPr>
    </xdr:sp>
    <xdr:clientData/>
  </xdr:twoCellAnchor>
  <xdr:twoCellAnchor>
    <xdr:from>
      <xdr:col>0</xdr:col>
      <xdr:colOff>980250</xdr:colOff>
      <xdr:row>1099</xdr:row>
      <xdr:rowOff>13264</xdr:rowOff>
    </xdr:from>
    <xdr:to>
      <xdr:col>0</xdr:col>
      <xdr:colOff>980250</xdr:colOff>
      <xdr:row>1103</xdr:row>
      <xdr:rowOff>167798</xdr:rowOff>
    </xdr:to>
    <xdr:sp macro="" textlink="">
      <xdr:nvSpPr>
        <xdr:cNvPr id="20" name="Line 196">
          <a:extLst>
            <a:ext uri="{FF2B5EF4-FFF2-40B4-BE49-F238E27FC236}">
              <a16:creationId xmlns:a16="http://schemas.microsoft.com/office/drawing/2014/main" id="{EEE599C2-4285-4E3F-AD7D-9C3E5B169EB1}"/>
            </a:ext>
          </a:extLst>
        </xdr:cNvPr>
        <xdr:cNvSpPr>
          <a:spLocks noChangeShapeType="1"/>
        </xdr:cNvSpPr>
      </xdr:nvSpPr>
      <xdr:spPr bwMode="auto">
        <a:xfrm flipH="1">
          <a:off x="980250" y="216474604"/>
          <a:ext cx="0" cy="855574"/>
        </a:xfrm>
        <a:prstGeom prst="line">
          <a:avLst/>
        </a:prstGeom>
        <a:noFill/>
        <a:ln w="9525">
          <a:solidFill>
            <a:srgbClr val="000000"/>
          </a:solidFill>
          <a:round/>
          <a:headEnd/>
          <a:tailEnd type="triangle" w="med" len="med"/>
        </a:ln>
      </xdr:spPr>
    </xdr:sp>
    <xdr:clientData/>
  </xdr:twoCellAnchor>
  <xdr:twoCellAnchor>
    <xdr:from>
      <xdr:col>1</xdr:col>
      <xdr:colOff>181419</xdr:colOff>
      <xdr:row>1100</xdr:row>
      <xdr:rowOff>0</xdr:rowOff>
    </xdr:from>
    <xdr:to>
      <xdr:col>1</xdr:col>
      <xdr:colOff>181419</xdr:colOff>
      <xdr:row>1100</xdr:row>
      <xdr:rowOff>171450</xdr:rowOff>
    </xdr:to>
    <xdr:sp macro="" textlink="">
      <xdr:nvSpPr>
        <xdr:cNvPr id="21" name="Line 197">
          <a:extLst>
            <a:ext uri="{FF2B5EF4-FFF2-40B4-BE49-F238E27FC236}">
              <a16:creationId xmlns:a16="http://schemas.microsoft.com/office/drawing/2014/main" id="{245AEC8D-7887-401F-AD17-897A09D2EC42}"/>
            </a:ext>
          </a:extLst>
        </xdr:cNvPr>
        <xdr:cNvSpPr>
          <a:spLocks noChangeShapeType="1"/>
        </xdr:cNvSpPr>
      </xdr:nvSpPr>
      <xdr:spPr bwMode="auto">
        <a:xfrm>
          <a:off x="2360739" y="216636600"/>
          <a:ext cx="0" cy="171450"/>
        </a:xfrm>
        <a:prstGeom prst="line">
          <a:avLst/>
        </a:prstGeom>
        <a:noFill/>
        <a:ln w="9525">
          <a:solidFill>
            <a:srgbClr val="000000"/>
          </a:solidFill>
          <a:round/>
          <a:headEnd/>
          <a:tailEnd type="triangle" w="med" len="med"/>
        </a:ln>
      </xdr:spPr>
    </xdr:sp>
    <xdr:clientData/>
  </xdr:twoCellAnchor>
  <xdr:twoCellAnchor>
    <xdr:from>
      <xdr:col>1</xdr:col>
      <xdr:colOff>171458</xdr:colOff>
      <xdr:row>1102</xdr:row>
      <xdr:rowOff>66675</xdr:rowOff>
    </xdr:from>
    <xdr:to>
      <xdr:col>1</xdr:col>
      <xdr:colOff>171458</xdr:colOff>
      <xdr:row>1103</xdr:row>
      <xdr:rowOff>152400</xdr:rowOff>
    </xdr:to>
    <xdr:sp macro="" textlink="">
      <xdr:nvSpPr>
        <xdr:cNvPr id="22" name="Line 198">
          <a:extLst>
            <a:ext uri="{FF2B5EF4-FFF2-40B4-BE49-F238E27FC236}">
              <a16:creationId xmlns:a16="http://schemas.microsoft.com/office/drawing/2014/main" id="{EC2B3B2C-68F7-4E7D-8E2D-78941F2161F2}"/>
            </a:ext>
          </a:extLst>
        </xdr:cNvPr>
        <xdr:cNvSpPr>
          <a:spLocks noChangeShapeType="1"/>
        </xdr:cNvSpPr>
      </xdr:nvSpPr>
      <xdr:spPr bwMode="auto">
        <a:xfrm>
          <a:off x="2350778" y="217053795"/>
          <a:ext cx="0" cy="260985"/>
        </a:xfrm>
        <a:prstGeom prst="line">
          <a:avLst/>
        </a:prstGeom>
        <a:noFill/>
        <a:ln w="9525">
          <a:solidFill>
            <a:srgbClr val="000000"/>
          </a:solidFill>
          <a:round/>
          <a:headEnd/>
          <a:tailEnd type="triangle" w="med" len="med"/>
        </a:ln>
      </xdr:spPr>
    </xdr:sp>
    <xdr:clientData/>
  </xdr:twoCellAnchor>
  <xdr:twoCellAnchor>
    <xdr:from>
      <xdr:col>0</xdr:col>
      <xdr:colOff>1034675</xdr:colOff>
      <xdr:row>1125</xdr:row>
      <xdr:rowOff>0</xdr:rowOff>
    </xdr:from>
    <xdr:to>
      <xdr:col>0</xdr:col>
      <xdr:colOff>1034675</xdr:colOff>
      <xdr:row>1128</xdr:row>
      <xdr:rowOff>170997</xdr:rowOff>
    </xdr:to>
    <xdr:sp macro="" textlink="">
      <xdr:nvSpPr>
        <xdr:cNvPr id="23" name="Line 202">
          <a:extLst>
            <a:ext uri="{FF2B5EF4-FFF2-40B4-BE49-F238E27FC236}">
              <a16:creationId xmlns:a16="http://schemas.microsoft.com/office/drawing/2014/main" id="{DF392CE4-F0A3-4B03-977E-4422AD85E4BA}"/>
            </a:ext>
          </a:extLst>
        </xdr:cNvPr>
        <xdr:cNvSpPr>
          <a:spLocks noChangeShapeType="1"/>
        </xdr:cNvSpPr>
      </xdr:nvSpPr>
      <xdr:spPr bwMode="auto">
        <a:xfrm flipH="1">
          <a:off x="1034675" y="221551500"/>
          <a:ext cx="0" cy="872037"/>
        </a:xfrm>
        <a:prstGeom prst="line">
          <a:avLst/>
        </a:prstGeom>
        <a:noFill/>
        <a:ln w="9525">
          <a:solidFill>
            <a:srgbClr val="000000"/>
          </a:solidFill>
          <a:round/>
          <a:headEnd/>
          <a:tailEnd type="triangle" w="med" len="med"/>
        </a:ln>
      </xdr:spPr>
    </xdr:sp>
    <xdr:clientData/>
  </xdr:twoCellAnchor>
  <xdr:twoCellAnchor>
    <xdr:from>
      <xdr:col>1</xdr:col>
      <xdr:colOff>274432</xdr:colOff>
      <xdr:row>1125</xdr:row>
      <xdr:rowOff>0</xdr:rowOff>
    </xdr:from>
    <xdr:to>
      <xdr:col>1</xdr:col>
      <xdr:colOff>274432</xdr:colOff>
      <xdr:row>1126</xdr:row>
      <xdr:rowOff>9525</xdr:rowOff>
    </xdr:to>
    <xdr:sp macro="" textlink="">
      <xdr:nvSpPr>
        <xdr:cNvPr id="24" name="Line 203">
          <a:extLst>
            <a:ext uri="{FF2B5EF4-FFF2-40B4-BE49-F238E27FC236}">
              <a16:creationId xmlns:a16="http://schemas.microsoft.com/office/drawing/2014/main" id="{D27BBC07-1451-45F8-BFAF-67F38A92DAEA}"/>
            </a:ext>
          </a:extLst>
        </xdr:cNvPr>
        <xdr:cNvSpPr>
          <a:spLocks noChangeShapeType="1"/>
        </xdr:cNvSpPr>
      </xdr:nvSpPr>
      <xdr:spPr bwMode="auto">
        <a:xfrm flipH="1">
          <a:off x="2453752" y="221551500"/>
          <a:ext cx="0" cy="360045"/>
        </a:xfrm>
        <a:prstGeom prst="line">
          <a:avLst/>
        </a:prstGeom>
        <a:noFill/>
        <a:ln w="9525">
          <a:solidFill>
            <a:srgbClr val="000000"/>
          </a:solidFill>
          <a:round/>
          <a:headEnd/>
          <a:tailEnd type="triangle" w="med" len="med"/>
        </a:ln>
      </xdr:spPr>
    </xdr:sp>
    <xdr:clientData/>
  </xdr:twoCellAnchor>
  <xdr:twoCellAnchor>
    <xdr:from>
      <xdr:col>1</xdr:col>
      <xdr:colOff>343635</xdr:colOff>
      <xdr:row>1109</xdr:row>
      <xdr:rowOff>0</xdr:rowOff>
    </xdr:from>
    <xdr:to>
      <xdr:col>1</xdr:col>
      <xdr:colOff>343635</xdr:colOff>
      <xdr:row>1110</xdr:row>
      <xdr:rowOff>0</xdr:rowOff>
    </xdr:to>
    <xdr:sp macro="" textlink="">
      <xdr:nvSpPr>
        <xdr:cNvPr id="25" name="Line 208">
          <a:extLst>
            <a:ext uri="{FF2B5EF4-FFF2-40B4-BE49-F238E27FC236}">
              <a16:creationId xmlns:a16="http://schemas.microsoft.com/office/drawing/2014/main" id="{30833E7A-7FB3-42B4-8D94-C79B9CF8347B}"/>
            </a:ext>
          </a:extLst>
        </xdr:cNvPr>
        <xdr:cNvSpPr>
          <a:spLocks noChangeShapeType="1"/>
        </xdr:cNvSpPr>
      </xdr:nvSpPr>
      <xdr:spPr bwMode="auto">
        <a:xfrm>
          <a:off x="2522955" y="218213940"/>
          <a:ext cx="0" cy="175260"/>
        </a:xfrm>
        <a:prstGeom prst="line">
          <a:avLst/>
        </a:prstGeom>
        <a:noFill/>
        <a:ln w="9525">
          <a:solidFill>
            <a:srgbClr val="000000"/>
          </a:solidFill>
          <a:round/>
          <a:headEnd/>
          <a:tailEnd type="triangle" w="med" len="med"/>
        </a:ln>
      </xdr:spPr>
    </xdr:sp>
    <xdr:clientData/>
  </xdr:twoCellAnchor>
  <xdr:twoCellAnchor>
    <xdr:from>
      <xdr:col>1</xdr:col>
      <xdr:colOff>403398</xdr:colOff>
      <xdr:row>1112</xdr:row>
      <xdr:rowOff>19050</xdr:rowOff>
    </xdr:from>
    <xdr:to>
      <xdr:col>1</xdr:col>
      <xdr:colOff>403398</xdr:colOff>
      <xdr:row>1112</xdr:row>
      <xdr:rowOff>171450</xdr:rowOff>
    </xdr:to>
    <xdr:sp macro="" textlink="">
      <xdr:nvSpPr>
        <xdr:cNvPr id="26" name="Line 209">
          <a:extLst>
            <a:ext uri="{FF2B5EF4-FFF2-40B4-BE49-F238E27FC236}">
              <a16:creationId xmlns:a16="http://schemas.microsoft.com/office/drawing/2014/main" id="{AA4B65E6-67A8-4386-90BC-A913C4C32F78}"/>
            </a:ext>
          </a:extLst>
        </xdr:cNvPr>
        <xdr:cNvSpPr>
          <a:spLocks noChangeShapeType="1"/>
        </xdr:cNvSpPr>
      </xdr:nvSpPr>
      <xdr:spPr bwMode="auto">
        <a:xfrm>
          <a:off x="2582718" y="218934030"/>
          <a:ext cx="0" cy="152400"/>
        </a:xfrm>
        <a:prstGeom prst="line">
          <a:avLst/>
        </a:prstGeom>
        <a:noFill/>
        <a:ln w="9525">
          <a:solidFill>
            <a:srgbClr val="000000"/>
          </a:solidFill>
          <a:round/>
          <a:headEnd/>
          <a:tailEnd type="triangle" w="med" len="med"/>
        </a:ln>
      </xdr:spPr>
    </xdr:sp>
    <xdr:clientData/>
  </xdr:twoCellAnchor>
  <xdr:twoCellAnchor>
    <xdr:from>
      <xdr:col>1</xdr:col>
      <xdr:colOff>403398</xdr:colOff>
      <xdr:row>1114</xdr:row>
      <xdr:rowOff>9525</xdr:rowOff>
    </xdr:from>
    <xdr:to>
      <xdr:col>1</xdr:col>
      <xdr:colOff>403398</xdr:colOff>
      <xdr:row>1114</xdr:row>
      <xdr:rowOff>171450</xdr:rowOff>
    </xdr:to>
    <xdr:sp macro="" textlink="">
      <xdr:nvSpPr>
        <xdr:cNvPr id="27" name="Line 210">
          <a:extLst>
            <a:ext uri="{FF2B5EF4-FFF2-40B4-BE49-F238E27FC236}">
              <a16:creationId xmlns:a16="http://schemas.microsoft.com/office/drawing/2014/main" id="{1E109270-A3AA-4581-A548-553B82C9A49B}"/>
            </a:ext>
          </a:extLst>
        </xdr:cNvPr>
        <xdr:cNvSpPr>
          <a:spLocks noChangeShapeType="1"/>
        </xdr:cNvSpPr>
      </xdr:nvSpPr>
      <xdr:spPr bwMode="auto">
        <a:xfrm>
          <a:off x="2582718" y="219275025"/>
          <a:ext cx="0" cy="161925"/>
        </a:xfrm>
        <a:prstGeom prst="line">
          <a:avLst/>
        </a:prstGeom>
        <a:noFill/>
        <a:ln w="9525">
          <a:solidFill>
            <a:srgbClr val="000000"/>
          </a:solidFill>
          <a:round/>
          <a:headEnd/>
          <a:tailEnd type="triangle" w="med" len="med"/>
        </a:ln>
      </xdr:spPr>
    </xdr:sp>
    <xdr:clientData/>
  </xdr:twoCellAnchor>
  <xdr:twoCellAnchor>
    <xdr:from>
      <xdr:col>1</xdr:col>
      <xdr:colOff>412923</xdr:colOff>
      <xdr:row>1116</xdr:row>
      <xdr:rowOff>28575</xdr:rowOff>
    </xdr:from>
    <xdr:to>
      <xdr:col>1</xdr:col>
      <xdr:colOff>412923</xdr:colOff>
      <xdr:row>1117</xdr:row>
      <xdr:rowOff>161925</xdr:rowOff>
    </xdr:to>
    <xdr:sp macro="" textlink="">
      <xdr:nvSpPr>
        <xdr:cNvPr id="28" name="Line 211">
          <a:extLst>
            <a:ext uri="{FF2B5EF4-FFF2-40B4-BE49-F238E27FC236}">
              <a16:creationId xmlns:a16="http://schemas.microsoft.com/office/drawing/2014/main" id="{3B5D4AB3-2C71-4EBA-8BA4-831AAE671885}"/>
            </a:ext>
          </a:extLst>
        </xdr:cNvPr>
        <xdr:cNvSpPr>
          <a:spLocks noChangeShapeType="1"/>
        </xdr:cNvSpPr>
      </xdr:nvSpPr>
      <xdr:spPr bwMode="auto">
        <a:xfrm>
          <a:off x="2592243" y="219644595"/>
          <a:ext cx="0" cy="308610"/>
        </a:xfrm>
        <a:prstGeom prst="line">
          <a:avLst/>
        </a:prstGeom>
        <a:noFill/>
        <a:ln w="9525">
          <a:solidFill>
            <a:srgbClr val="000000"/>
          </a:solidFill>
          <a:round/>
          <a:headEnd/>
          <a:tailEnd type="triangle" w="med" len="med"/>
        </a:ln>
      </xdr:spPr>
    </xdr:sp>
    <xdr:clientData/>
  </xdr:twoCellAnchor>
  <xdr:twoCellAnchor>
    <xdr:from>
      <xdr:col>0</xdr:col>
      <xdr:colOff>1090707</xdr:colOff>
      <xdr:row>1165</xdr:row>
      <xdr:rowOff>0</xdr:rowOff>
    </xdr:from>
    <xdr:to>
      <xdr:col>0</xdr:col>
      <xdr:colOff>1090707</xdr:colOff>
      <xdr:row>1168</xdr:row>
      <xdr:rowOff>0</xdr:rowOff>
    </xdr:to>
    <xdr:sp macro="" textlink="">
      <xdr:nvSpPr>
        <xdr:cNvPr id="29" name="Line 217">
          <a:extLst>
            <a:ext uri="{FF2B5EF4-FFF2-40B4-BE49-F238E27FC236}">
              <a16:creationId xmlns:a16="http://schemas.microsoft.com/office/drawing/2014/main" id="{3D5124EC-20A5-45F9-B995-408454933C4C}"/>
            </a:ext>
          </a:extLst>
        </xdr:cNvPr>
        <xdr:cNvSpPr>
          <a:spLocks noChangeShapeType="1"/>
        </xdr:cNvSpPr>
      </xdr:nvSpPr>
      <xdr:spPr bwMode="auto">
        <a:xfrm>
          <a:off x="1090707" y="229765860"/>
          <a:ext cx="0" cy="701040"/>
        </a:xfrm>
        <a:prstGeom prst="line">
          <a:avLst/>
        </a:prstGeom>
        <a:noFill/>
        <a:ln w="9525">
          <a:solidFill>
            <a:srgbClr val="000000"/>
          </a:solidFill>
          <a:round/>
          <a:headEnd/>
          <a:tailEnd type="triangle" w="med" len="med"/>
        </a:ln>
      </xdr:spPr>
    </xdr:sp>
    <xdr:clientData/>
  </xdr:twoCellAnchor>
  <xdr:twoCellAnchor>
    <xdr:from>
      <xdr:col>1</xdr:col>
      <xdr:colOff>112054</xdr:colOff>
      <xdr:row>1164</xdr:row>
      <xdr:rowOff>171450</xdr:rowOff>
    </xdr:from>
    <xdr:to>
      <xdr:col>1</xdr:col>
      <xdr:colOff>112054</xdr:colOff>
      <xdr:row>1165</xdr:row>
      <xdr:rowOff>161925</xdr:rowOff>
    </xdr:to>
    <xdr:sp macro="" textlink="">
      <xdr:nvSpPr>
        <xdr:cNvPr id="30" name="Line 218">
          <a:extLst>
            <a:ext uri="{FF2B5EF4-FFF2-40B4-BE49-F238E27FC236}">
              <a16:creationId xmlns:a16="http://schemas.microsoft.com/office/drawing/2014/main" id="{136088BF-14E0-4CAC-8BD4-BD89FED9C4E3}"/>
            </a:ext>
          </a:extLst>
        </xdr:cNvPr>
        <xdr:cNvSpPr>
          <a:spLocks noChangeShapeType="1"/>
        </xdr:cNvSpPr>
      </xdr:nvSpPr>
      <xdr:spPr bwMode="auto">
        <a:xfrm flipH="1">
          <a:off x="2291374" y="229762050"/>
          <a:ext cx="0" cy="165735"/>
        </a:xfrm>
        <a:prstGeom prst="line">
          <a:avLst/>
        </a:prstGeom>
        <a:noFill/>
        <a:ln w="9525">
          <a:solidFill>
            <a:srgbClr val="000000"/>
          </a:solidFill>
          <a:round/>
          <a:headEnd/>
          <a:tailEnd type="triangle" w="med" len="med"/>
        </a:ln>
      </xdr:spPr>
    </xdr:sp>
    <xdr:clientData/>
  </xdr:twoCellAnchor>
  <xdr:twoCellAnchor>
    <xdr:from>
      <xdr:col>1</xdr:col>
      <xdr:colOff>112047</xdr:colOff>
      <xdr:row>1167</xdr:row>
      <xdr:rowOff>0</xdr:rowOff>
    </xdr:from>
    <xdr:to>
      <xdr:col>1</xdr:col>
      <xdr:colOff>112047</xdr:colOff>
      <xdr:row>1168</xdr:row>
      <xdr:rowOff>0</xdr:rowOff>
    </xdr:to>
    <xdr:sp macro="" textlink="">
      <xdr:nvSpPr>
        <xdr:cNvPr id="31" name="Line 222">
          <a:extLst>
            <a:ext uri="{FF2B5EF4-FFF2-40B4-BE49-F238E27FC236}">
              <a16:creationId xmlns:a16="http://schemas.microsoft.com/office/drawing/2014/main" id="{6C365E32-7D4B-49B9-BE8A-C76D655F46B6}"/>
            </a:ext>
          </a:extLst>
        </xdr:cNvPr>
        <xdr:cNvSpPr>
          <a:spLocks noChangeShapeType="1"/>
        </xdr:cNvSpPr>
      </xdr:nvSpPr>
      <xdr:spPr bwMode="auto">
        <a:xfrm>
          <a:off x="2291367" y="230116380"/>
          <a:ext cx="0" cy="350520"/>
        </a:xfrm>
        <a:prstGeom prst="line">
          <a:avLst/>
        </a:prstGeom>
        <a:noFill/>
        <a:ln w="9525">
          <a:solidFill>
            <a:srgbClr val="000000"/>
          </a:solidFill>
          <a:round/>
          <a:headEnd/>
          <a:tailEnd type="triangle" w="med" len="med"/>
        </a:ln>
      </xdr:spPr>
    </xdr:sp>
    <xdr:clientData/>
  </xdr:twoCellAnchor>
  <xdr:twoCellAnchor>
    <xdr:from>
      <xdr:col>0</xdr:col>
      <xdr:colOff>285750</xdr:colOff>
      <xdr:row>1122</xdr:row>
      <xdr:rowOff>47625</xdr:rowOff>
    </xdr:from>
    <xdr:to>
      <xdr:col>6</xdr:col>
      <xdr:colOff>734786</xdr:colOff>
      <xdr:row>1123</xdr:row>
      <xdr:rowOff>0</xdr:rowOff>
    </xdr:to>
    <xdr:sp macro="" textlink="">
      <xdr:nvSpPr>
        <xdr:cNvPr id="32" name="Text Box 248">
          <a:extLst>
            <a:ext uri="{FF2B5EF4-FFF2-40B4-BE49-F238E27FC236}">
              <a16:creationId xmlns:a16="http://schemas.microsoft.com/office/drawing/2014/main" id="{A5690AB7-735A-4005-9434-93E7A4CC53C4}"/>
            </a:ext>
          </a:extLst>
        </xdr:cNvPr>
        <xdr:cNvSpPr txBox="1">
          <a:spLocks noChangeArrowheads="1"/>
        </xdr:cNvSpPr>
      </xdr:nvSpPr>
      <xdr:spPr bwMode="auto">
        <a:xfrm>
          <a:off x="285750" y="220715205"/>
          <a:ext cx="10271216" cy="4857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Arial"/>
              <a:cs typeface="Arial"/>
            </a:rPr>
            <a:t>A</a:t>
          </a:r>
          <a:r>
            <a:rPr lang="en-US" sz="1400" b="0" i="0" strike="noStrike">
              <a:solidFill>
                <a:srgbClr val="000000"/>
              </a:solidFill>
              <a:latin typeface="Arial"/>
              <a:cs typeface="Arial"/>
            </a:rPr>
            <a:t> </a:t>
          </a:r>
          <a:r>
            <a:rPr lang="en-US" sz="1000" b="0" i="0" strike="noStrike">
              <a:solidFill>
                <a:srgbClr val="000000"/>
              </a:solidFill>
              <a:latin typeface="Arial"/>
              <a:cs typeface="Arial"/>
            </a:rPr>
            <a:t>Labor Standards Enforcement Report (LSER) is required if restitution by a contractor exceeds $1,000.00</a:t>
          </a:r>
        </a:p>
      </xdr:txBody>
    </xdr:sp>
    <xdr:clientData/>
  </xdr:twoCellAnchor>
  <xdr:twoCellAnchor>
    <xdr:from>
      <xdr:col>1</xdr:col>
      <xdr:colOff>210774</xdr:colOff>
      <xdr:row>1134</xdr:row>
      <xdr:rowOff>34718</xdr:rowOff>
    </xdr:from>
    <xdr:to>
      <xdr:col>1</xdr:col>
      <xdr:colOff>218926</xdr:colOff>
      <xdr:row>1137</xdr:row>
      <xdr:rowOff>69939</xdr:rowOff>
    </xdr:to>
    <xdr:sp macro="" textlink="">
      <xdr:nvSpPr>
        <xdr:cNvPr id="33" name="Line 249">
          <a:extLst>
            <a:ext uri="{FF2B5EF4-FFF2-40B4-BE49-F238E27FC236}">
              <a16:creationId xmlns:a16="http://schemas.microsoft.com/office/drawing/2014/main" id="{B7632BFC-9F3E-435B-8034-E25F48CD2DD1}"/>
            </a:ext>
          </a:extLst>
        </xdr:cNvPr>
        <xdr:cNvSpPr>
          <a:spLocks noChangeShapeType="1"/>
        </xdr:cNvSpPr>
      </xdr:nvSpPr>
      <xdr:spPr bwMode="auto">
        <a:xfrm>
          <a:off x="2390094" y="223338818"/>
          <a:ext cx="8152" cy="553381"/>
        </a:xfrm>
        <a:prstGeom prst="line">
          <a:avLst/>
        </a:prstGeom>
        <a:noFill/>
        <a:ln w="9525">
          <a:solidFill>
            <a:srgbClr val="000000"/>
          </a:solidFill>
          <a:round/>
          <a:headEnd/>
          <a:tailEnd type="triangle" w="med" len="med"/>
        </a:ln>
      </xdr:spPr>
    </xdr:sp>
    <xdr:clientData/>
  </xdr:twoCellAnchor>
  <xdr:twoCellAnchor>
    <xdr:from>
      <xdr:col>1</xdr:col>
      <xdr:colOff>274425</xdr:colOff>
      <xdr:row>1127</xdr:row>
      <xdr:rowOff>19050</xdr:rowOff>
    </xdr:from>
    <xdr:to>
      <xdr:col>1</xdr:col>
      <xdr:colOff>274425</xdr:colOff>
      <xdr:row>1128</xdr:row>
      <xdr:rowOff>142875</xdr:rowOff>
    </xdr:to>
    <xdr:sp macro="" textlink="">
      <xdr:nvSpPr>
        <xdr:cNvPr id="34" name="Line 251">
          <a:extLst>
            <a:ext uri="{FF2B5EF4-FFF2-40B4-BE49-F238E27FC236}">
              <a16:creationId xmlns:a16="http://schemas.microsoft.com/office/drawing/2014/main" id="{AB78555D-D39B-4986-853C-2EDBD378C2C1}"/>
            </a:ext>
          </a:extLst>
        </xdr:cNvPr>
        <xdr:cNvSpPr>
          <a:spLocks noChangeShapeType="1"/>
        </xdr:cNvSpPr>
      </xdr:nvSpPr>
      <xdr:spPr bwMode="auto">
        <a:xfrm>
          <a:off x="2453745" y="222096330"/>
          <a:ext cx="0" cy="299085"/>
        </a:xfrm>
        <a:prstGeom prst="line">
          <a:avLst/>
        </a:prstGeom>
        <a:noFill/>
        <a:ln w="9525">
          <a:solidFill>
            <a:srgbClr val="000000"/>
          </a:solidFill>
          <a:round/>
          <a:headEnd/>
          <a:tailEnd type="triangle" w="med" len="med"/>
        </a:ln>
      </xdr:spPr>
    </xdr:sp>
    <xdr:clientData/>
  </xdr:twoCellAnchor>
  <xdr:twoCellAnchor>
    <xdr:from>
      <xdr:col>1</xdr:col>
      <xdr:colOff>684613</xdr:colOff>
      <xdr:row>1134</xdr:row>
      <xdr:rowOff>36739</xdr:rowOff>
    </xdr:from>
    <xdr:to>
      <xdr:col>1</xdr:col>
      <xdr:colOff>684613</xdr:colOff>
      <xdr:row>1135</xdr:row>
      <xdr:rowOff>27214</xdr:rowOff>
    </xdr:to>
    <xdr:sp macro="" textlink="">
      <xdr:nvSpPr>
        <xdr:cNvPr id="35" name="Line 254">
          <a:extLst>
            <a:ext uri="{FF2B5EF4-FFF2-40B4-BE49-F238E27FC236}">
              <a16:creationId xmlns:a16="http://schemas.microsoft.com/office/drawing/2014/main" id="{15AAE8D4-3CB1-470B-B916-F9F57CA4A8E9}"/>
            </a:ext>
          </a:extLst>
        </xdr:cNvPr>
        <xdr:cNvSpPr>
          <a:spLocks noChangeShapeType="1"/>
        </xdr:cNvSpPr>
      </xdr:nvSpPr>
      <xdr:spPr bwMode="auto">
        <a:xfrm>
          <a:off x="2863933" y="223340839"/>
          <a:ext cx="0" cy="165735"/>
        </a:xfrm>
        <a:prstGeom prst="line">
          <a:avLst/>
        </a:prstGeom>
        <a:noFill/>
        <a:ln w="9525">
          <a:solidFill>
            <a:srgbClr val="000000"/>
          </a:solidFill>
          <a:round/>
          <a:headEnd/>
          <a:tailEnd type="triangle" w="med" len="med"/>
        </a:ln>
      </xdr:spPr>
    </xdr:sp>
    <xdr:clientData/>
  </xdr:twoCellAnchor>
  <xdr:twoCellAnchor>
    <xdr:from>
      <xdr:col>7</xdr:col>
      <xdr:colOff>85725</xdr:colOff>
      <xdr:row>2248</xdr:row>
      <xdr:rowOff>47625</xdr:rowOff>
    </xdr:from>
    <xdr:to>
      <xdr:col>7</xdr:col>
      <xdr:colOff>85725</xdr:colOff>
      <xdr:row>2249</xdr:row>
      <xdr:rowOff>38100</xdr:rowOff>
    </xdr:to>
    <xdr:sp macro="" textlink="">
      <xdr:nvSpPr>
        <xdr:cNvPr id="36" name="Line 283">
          <a:extLst>
            <a:ext uri="{FF2B5EF4-FFF2-40B4-BE49-F238E27FC236}">
              <a16:creationId xmlns:a16="http://schemas.microsoft.com/office/drawing/2014/main" id="{6CD4110C-CBA0-457F-9683-0626B36AEF77}"/>
            </a:ext>
          </a:extLst>
        </xdr:cNvPr>
        <xdr:cNvSpPr>
          <a:spLocks noChangeShapeType="1"/>
        </xdr:cNvSpPr>
      </xdr:nvSpPr>
      <xdr:spPr bwMode="auto">
        <a:xfrm>
          <a:off x="11203305" y="428314485"/>
          <a:ext cx="0" cy="165735"/>
        </a:xfrm>
        <a:prstGeom prst="line">
          <a:avLst/>
        </a:prstGeom>
        <a:noFill/>
        <a:ln w="9525">
          <a:solidFill>
            <a:srgbClr val="000000"/>
          </a:solidFill>
          <a:round/>
          <a:headEnd/>
          <a:tailEnd type="triangle" w="med" len="med"/>
        </a:ln>
      </xdr:spPr>
    </xdr:sp>
    <xdr:clientData/>
  </xdr:twoCellAnchor>
  <xdr:twoCellAnchor>
    <xdr:from>
      <xdr:col>7</xdr:col>
      <xdr:colOff>85725</xdr:colOff>
      <xdr:row>2248</xdr:row>
      <xdr:rowOff>47625</xdr:rowOff>
    </xdr:from>
    <xdr:to>
      <xdr:col>7</xdr:col>
      <xdr:colOff>85725</xdr:colOff>
      <xdr:row>2249</xdr:row>
      <xdr:rowOff>38100</xdr:rowOff>
    </xdr:to>
    <xdr:sp macro="" textlink="">
      <xdr:nvSpPr>
        <xdr:cNvPr id="37" name="Line 284">
          <a:extLst>
            <a:ext uri="{FF2B5EF4-FFF2-40B4-BE49-F238E27FC236}">
              <a16:creationId xmlns:a16="http://schemas.microsoft.com/office/drawing/2014/main" id="{7083119E-B9A1-411C-9B31-66EC44DA5EEB}"/>
            </a:ext>
          </a:extLst>
        </xdr:cNvPr>
        <xdr:cNvSpPr>
          <a:spLocks noChangeShapeType="1"/>
        </xdr:cNvSpPr>
      </xdr:nvSpPr>
      <xdr:spPr bwMode="auto">
        <a:xfrm>
          <a:off x="11203305" y="428314485"/>
          <a:ext cx="0" cy="165735"/>
        </a:xfrm>
        <a:prstGeom prst="line">
          <a:avLst/>
        </a:prstGeom>
        <a:noFill/>
        <a:ln w="9525">
          <a:solidFill>
            <a:srgbClr val="000000"/>
          </a:solidFill>
          <a:round/>
          <a:headEnd/>
          <a:tailEnd type="triangle" w="med" len="med"/>
        </a:ln>
      </xdr:spPr>
    </xdr:sp>
    <xdr:clientData/>
  </xdr:twoCellAnchor>
  <xdr:twoCellAnchor>
    <xdr:from>
      <xdr:col>1</xdr:col>
      <xdr:colOff>201695</xdr:colOff>
      <xdr:row>1159</xdr:row>
      <xdr:rowOff>19050</xdr:rowOff>
    </xdr:from>
    <xdr:to>
      <xdr:col>1</xdr:col>
      <xdr:colOff>201695</xdr:colOff>
      <xdr:row>1160</xdr:row>
      <xdr:rowOff>9525</xdr:rowOff>
    </xdr:to>
    <xdr:sp macro="" textlink="">
      <xdr:nvSpPr>
        <xdr:cNvPr id="38" name="Line 286">
          <a:extLst>
            <a:ext uri="{FF2B5EF4-FFF2-40B4-BE49-F238E27FC236}">
              <a16:creationId xmlns:a16="http://schemas.microsoft.com/office/drawing/2014/main" id="{EFC9A981-B310-4E81-949C-44BB592BC5FF}"/>
            </a:ext>
          </a:extLst>
        </xdr:cNvPr>
        <xdr:cNvSpPr>
          <a:spLocks noChangeShapeType="1"/>
        </xdr:cNvSpPr>
      </xdr:nvSpPr>
      <xdr:spPr bwMode="auto">
        <a:xfrm>
          <a:off x="2381015" y="228558090"/>
          <a:ext cx="0" cy="165735"/>
        </a:xfrm>
        <a:prstGeom prst="line">
          <a:avLst/>
        </a:prstGeom>
        <a:noFill/>
        <a:ln w="9525">
          <a:solidFill>
            <a:srgbClr val="000000"/>
          </a:solidFill>
          <a:round/>
          <a:headEnd/>
          <a:tailEnd type="triangle" w="med" len="med"/>
        </a:ln>
      </xdr:spPr>
    </xdr:sp>
    <xdr:clientData/>
  </xdr:twoCellAnchor>
  <xdr:twoCellAnchor>
    <xdr:from>
      <xdr:col>0</xdr:col>
      <xdr:colOff>1113118</xdr:colOff>
      <xdr:row>1159</xdr:row>
      <xdr:rowOff>19050</xdr:rowOff>
    </xdr:from>
    <xdr:to>
      <xdr:col>0</xdr:col>
      <xdr:colOff>1113118</xdr:colOff>
      <xdr:row>1163</xdr:row>
      <xdr:rowOff>0</xdr:rowOff>
    </xdr:to>
    <xdr:sp macro="" textlink="">
      <xdr:nvSpPr>
        <xdr:cNvPr id="39" name="Line 287">
          <a:extLst>
            <a:ext uri="{FF2B5EF4-FFF2-40B4-BE49-F238E27FC236}">
              <a16:creationId xmlns:a16="http://schemas.microsoft.com/office/drawing/2014/main" id="{3BACCAD2-4C8D-4C9C-B84D-19E8BC388A8E}"/>
            </a:ext>
          </a:extLst>
        </xdr:cNvPr>
        <xdr:cNvSpPr>
          <a:spLocks noChangeShapeType="1"/>
        </xdr:cNvSpPr>
      </xdr:nvSpPr>
      <xdr:spPr bwMode="auto">
        <a:xfrm>
          <a:off x="1113118" y="228558090"/>
          <a:ext cx="0" cy="857250"/>
        </a:xfrm>
        <a:prstGeom prst="line">
          <a:avLst/>
        </a:prstGeom>
        <a:noFill/>
        <a:ln w="9525">
          <a:solidFill>
            <a:srgbClr val="000000"/>
          </a:solidFill>
          <a:round/>
          <a:headEnd/>
          <a:tailEnd type="triangle" w="med" len="med"/>
        </a:ln>
      </xdr:spPr>
    </xdr:sp>
    <xdr:clientData/>
  </xdr:twoCellAnchor>
  <xdr:twoCellAnchor>
    <xdr:from>
      <xdr:col>1</xdr:col>
      <xdr:colOff>179289</xdr:colOff>
      <xdr:row>1162</xdr:row>
      <xdr:rowOff>47625</xdr:rowOff>
    </xdr:from>
    <xdr:to>
      <xdr:col>1</xdr:col>
      <xdr:colOff>179289</xdr:colOff>
      <xdr:row>1163</xdr:row>
      <xdr:rowOff>0</xdr:rowOff>
    </xdr:to>
    <xdr:sp macro="" textlink="">
      <xdr:nvSpPr>
        <xdr:cNvPr id="40" name="Line 297">
          <a:extLst>
            <a:ext uri="{FF2B5EF4-FFF2-40B4-BE49-F238E27FC236}">
              <a16:creationId xmlns:a16="http://schemas.microsoft.com/office/drawing/2014/main" id="{9FF71E73-2BFB-41CD-8C3D-B0519FCC67AC}"/>
            </a:ext>
          </a:extLst>
        </xdr:cNvPr>
        <xdr:cNvSpPr>
          <a:spLocks noChangeShapeType="1"/>
        </xdr:cNvSpPr>
      </xdr:nvSpPr>
      <xdr:spPr bwMode="auto">
        <a:xfrm flipH="1">
          <a:off x="2358609" y="229112445"/>
          <a:ext cx="0" cy="302895"/>
        </a:xfrm>
        <a:prstGeom prst="line">
          <a:avLst/>
        </a:prstGeom>
        <a:noFill/>
        <a:ln w="9525">
          <a:solidFill>
            <a:srgbClr val="000000"/>
          </a:solidFill>
          <a:round/>
          <a:headEnd/>
          <a:tailEnd type="triangle" w="med" len="med"/>
        </a:ln>
      </xdr:spPr>
    </xdr:sp>
    <xdr:clientData/>
  </xdr:twoCellAnchor>
  <xdr:twoCellAnchor>
    <xdr:from>
      <xdr:col>0</xdr:col>
      <xdr:colOff>992414</xdr:colOff>
      <xdr:row>141</xdr:row>
      <xdr:rowOff>173264</xdr:rowOff>
    </xdr:from>
    <xdr:to>
      <xdr:col>0</xdr:col>
      <xdr:colOff>992414</xdr:colOff>
      <xdr:row>142</xdr:row>
      <xdr:rowOff>163740</xdr:rowOff>
    </xdr:to>
    <xdr:sp macro="" textlink="">
      <xdr:nvSpPr>
        <xdr:cNvPr id="41" name="Line 299">
          <a:extLst>
            <a:ext uri="{FF2B5EF4-FFF2-40B4-BE49-F238E27FC236}">
              <a16:creationId xmlns:a16="http://schemas.microsoft.com/office/drawing/2014/main" id="{E9BBBE63-7765-4351-8B56-C78AE0D5B01E}"/>
            </a:ext>
          </a:extLst>
        </xdr:cNvPr>
        <xdr:cNvSpPr>
          <a:spLocks noChangeShapeType="1"/>
        </xdr:cNvSpPr>
      </xdr:nvSpPr>
      <xdr:spPr bwMode="auto">
        <a:xfrm flipH="1">
          <a:off x="992414" y="25616444"/>
          <a:ext cx="0" cy="165736"/>
        </a:xfrm>
        <a:prstGeom prst="line">
          <a:avLst/>
        </a:prstGeom>
        <a:noFill/>
        <a:ln w="9525">
          <a:solidFill>
            <a:srgbClr val="000000"/>
          </a:solidFill>
          <a:round/>
          <a:headEnd/>
          <a:tailEnd type="triangle" w="med" len="med"/>
        </a:ln>
      </xdr:spPr>
    </xdr:sp>
    <xdr:clientData/>
  </xdr:twoCellAnchor>
  <xdr:twoCellAnchor>
    <xdr:from>
      <xdr:col>0</xdr:col>
      <xdr:colOff>203200</xdr:colOff>
      <xdr:row>140</xdr:row>
      <xdr:rowOff>6350</xdr:rowOff>
    </xdr:from>
    <xdr:to>
      <xdr:col>0</xdr:col>
      <xdr:colOff>212725</xdr:colOff>
      <xdr:row>143</xdr:row>
      <xdr:rowOff>6350</xdr:rowOff>
    </xdr:to>
    <xdr:sp macro="" textlink="">
      <xdr:nvSpPr>
        <xdr:cNvPr id="42" name="Line 301">
          <a:extLst>
            <a:ext uri="{FF2B5EF4-FFF2-40B4-BE49-F238E27FC236}">
              <a16:creationId xmlns:a16="http://schemas.microsoft.com/office/drawing/2014/main" id="{2625B9CB-76C6-40F2-89F2-27705CEF9F5E}"/>
            </a:ext>
          </a:extLst>
        </xdr:cNvPr>
        <xdr:cNvSpPr>
          <a:spLocks noChangeShapeType="1"/>
        </xdr:cNvSpPr>
      </xdr:nvSpPr>
      <xdr:spPr bwMode="auto">
        <a:xfrm>
          <a:off x="203200" y="25274270"/>
          <a:ext cx="9525" cy="525780"/>
        </a:xfrm>
        <a:prstGeom prst="line">
          <a:avLst/>
        </a:prstGeom>
        <a:noFill/>
        <a:ln w="9525">
          <a:solidFill>
            <a:srgbClr val="000000"/>
          </a:solidFill>
          <a:round/>
          <a:headEnd/>
          <a:tailEnd type="triangle" w="med" len="med"/>
        </a:ln>
      </xdr:spPr>
    </xdr:sp>
    <xdr:clientData/>
  </xdr:twoCellAnchor>
  <xdr:twoCellAnchor>
    <xdr:from>
      <xdr:col>0</xdr:col>
      <xdr:colOff>996947</xdr:colOff>
      <xdr:row>140</xdr:row>
      <xdr:rowOff>31750</xdr:rowOff>
    </xdr:from>
    <xdr:to>
      <xdr:col>0</xdr:col>
      <xdr:colOff>996947</xdr:colOff>
      <xdr:row>141</xdr:row>
      <xdr:rowOff>22225</xdr:rowOff>
    </xdr:to>
    <xdr:sp macro="" textlink="">
      <xdr:nvSpPr>
        <xdr:cNvPr id="43" name="Line 302">
          <a:extLst>
            <a:ext uri="{FF2B5EF4-FFF2-40B4-BE49-F238E27FC236}">
              <a16:creationId xmlns:a16="http://schemas.microsoft.com/office/drawing/2014/main" id="{4D0F94DB-7144-49EE-8902-28836DB08A0C}"/>
            </a:ext>
          </a:extLst>
        </xdr:cNvPr>
        <xdr:cNvSpPr>
          <a:spLocks noChangeShapeType="1"/>
        </xdr:cNvSpPr>
      </xdr:nvSpPr>
      <xdr:spPr bwMode="auto">
        <a:xfrm flipH="1">
          <a:off x="996947" y="25299670"/>
          <a:ext cx="0" cy="165735"/>
        </a:xfrm>
        <a:prstGeom prst="line">
          <a:avLst/>
        </a:prstGeom>
        <a:noFill/>
        <a:ln w="9525">
          <a:solidFill>
            <a:srgbClr val="000000"/>
          </a:solidFill>
          <a:round/>
          <a:headEnd/>
          <a:tailEnd type="triangle" w="med" len="med"/>
        </a:ln>
      </xdr:spPr>
    </xdr:sp>
    <xdr:clientData/>
  </xdr:twoCellAnchor>
  <xdr:twoCellAnchor>
    <xdr:from>
      <xdr:col>1</xdr:col>
      <xdr:colOff>690490</xdr:colOff>
      <xdr:row>1136</xdr:row>
      <xdr:rowOff>36286</xdr:rowOff>
    </xdr:from>
    <xdr:to>
      <xdr:col>1</xdr:col>
      <xdr:colOff>690490</xdr:colOff>
      <xdr:row>1137</xdr:row>
      <xdr:rowOff>34607</xdr:rowOff>
    </xdr:to>
    <xdr:sp macro="" textlink="">
      <xdr:nvSpPr>
        <xdr:cNvPr id="44" name="Line 254">
          <a:extLst>
            <a:ext uri="{FF2B5EF4-FFF2-40B4-BE49-F238E27FC236}">
              <a16:creationId xmlns:a16="http://schemas.microsoft.com/office/drawing/2014/main" id="{24114F49-F8AD-4E41-A35D-47C9411D9782}"/>
            </a:ext>
          </a:extLst>
        </xdr:cNvPr>
        <xdr:cNvSpPr>
          <a:spLocks noChangeShapeType="1"/>
        </xdr:cNvSpPr>
      </xdr:nvSpPr>
      <xdr:spPr bwMode="auto">
        <a:xfrm>
          <a:off x="2869810" y="223690906"/>
          <a:ext cx="0" cy="165961"/>
        </a:xfrm>
        <a:prstGeom prst="line">
          <a:avLst/>
        </a:prstGeom>
        <a:noFill/>
        <a:ln w="9525">
          <a:solidFill>
            <a:srgbClr val="000000"/>
          </a:solidFill>
          <a:round/>
          <a:headEnd/>
          <a:tailEnd type="triangle" w="med" len="med"/>
        </a:ln>
      </xdr:spPr>
    </xdr:sp>
    <xdr:clientData/>
  </xdr:twoCellAnchor>
  <xdr:twoCellAnchor>
    <xdr:from>
      <xdr:col>1</xdr:col>
      <xdr:colOff>630686</xdr:colOff>
      <xdr:row>1139</xdr:row>
      <xdr:rowOff>0</xdr:rowOff>
    </xdr:from>
    <xdr:to>
      <xdr:col>1</xdr:col>
      <xdr:colOff>630686</xdr:colOff>
      <xdr:row>1139</xdr:row>
      <xdr:rowOff>170678</xdr:rowOff>
    </xdr:to>
    <xdr:sp macro="" textlink="">
      <xdr:nvSpPr>
        <xdr:cNvPr id="45" name="Line 254">
          <a:extLst>
            <a:ext uri="{FF2B5EF4-FFF2-40B4-BE49-F238E27FC236}">
              <a16:creationId xmlns:a16="http://schemas.microsoft.com/office/drawing/2014/main" id="{AAAF0DEA-7C00-4DD2-B9C5-E0A49ACCCFAE}"/>
            </a:ext>
          </a:extLst>
        </xdr:cNvPr>
        <xdr:cNvSpPr>
          <a:spLocks noChangeShapeType="1"/>
        </xdr:cNvSpPr>
      </xdr:nvSpPr>
      <xdr:spPr bwMode="auto">
        <a:xfrm>
          <a:off x="2810006" y="224172780"/>
          <a:ext cx="0" cy="170678"/>
        </a:xfrm>
        <a:prstGeom prst="line">
          <a:avLst/>
        </a:prstGeom>
        <a:noFill/>
        <a:ln w="9525">
          <a:solidFill>
            <a:srgbClr val="000000"/>
          </a:solidFill>
          <a:round/>
          <a:headEnd/>
          <a:tailEnd type="triangle" w="med" len="med"/>
        </a:ln>
      </xdr:spPr>
    </xdr:sp>
    <xdr:clientData/>
  </xdr:twoCellAnchor>
  <xdr:twoCellAnchor>
    <xdr:from>
      <xdr:col>1</xdr:col>
      <xdr:colOff>597648</xdr:colOff>
      <xdr:row>1087</xdr:row>
      <xdr:rowOff>0</xdr:rowOff>
    </xdr:from>
    <xdr:to>
      <xdr:col>1</xdr:col>
      <xdr:colOff>597648</xdr:colOff>
      <xdr:row>1087</xdr:row>
      <xdr:rowOff>160244</xdr:rowOff>
    </xdr:to>
    <xdr:sp macro="" textlink="">
      <xdr:nvSpPr>
        <xdr:cNvPr id="46" name="Line 192">
          <a:extLst>
            <a:ext uri="{FF2B5EF4-FFF2-40B4-BE49-F238E27FC236}">
              <a16:creationId xmlns:a16="http://schemas.microsoft.com/office/drawing/2014/main" id="{5B769757-8CC4-417F-B873-086A9C4C52F0}"/>
            </a:ext>
          </a:extLst>
        </xdr:cNvPr>
        <xdr:cNvSpPr>
          <a:spLocks noChangeShapeType="1"/>
        </xdr:cNvSpPr>
      </xdr:nvSpPr>
      <xdr:spPr bwMode="auto">
        <a:xfrm>
          <a:off x="2776968" y="213390480"/>
          <a:ext cx="0" cy="160244"/>
        </a:xfrm>
        <a:prstGeom prst="line">
          <a:avLst/>
        </a:prstGeom>
        <a:noFill/>
        <a:ln w="9525">
          <a:solidFill>
            <a:srgbClr val="000000"/>
          </a:solidFill>
          <a:round/>
          <a:headEnd/>
          <a:tailEnd type="triangle" w="med" len="med"/>
        </a:ln>
      </xdr:spPr>
    </xdr:sp>
    <xdr:clientData/>
  </xdr:twoCellAnchor>
  <xdr:twoCellAnchor>
    <xdr:from>
      <xdr:col>0</xdr:col>
      <xdr:colOff>874064</xdr:colOff>
      <xdr:row>1106</xdr:row>
      <xdr:rowOff>14936</xdr:rowOff>
    </xdr:from>
    <xdr:to>
      <xdr:col>0</xdr:col>
      <xdr:colOff>908989</xdr:colOff>
      <xdr:row>1121</xdr:row>
      <xdr:rowOff>162480</xdr:rowOff>
    </xdr:to>
    <xdr:sp macro="" textlink="">
      <xdr:nvSpPr>
        <xdr:cNvPr id="47" name="Line 195">
          <a:extLst>
            <a:ext uri="{FF2B5EF4-FFF2-40B4-BE49-F238E27FC236}">
              <a16:creationId xmlns:a16="http://schemas.microsoft.com/office/drawing/2014/main" id="{9E4BCDF6-0588-4E59-848C-AC5D5D7DAB62}"/>
            </a:ext>
          </a:extLst>
        </xdr:cNvPr>
        <xdr:cNvSpPr>
          <a:spLocks noChangeShapeType="1"/>
        </xdr:cNvSpPr>
      </xdr:nvSpPr>
      <xdr:spPr bwMode="auto">
        <a:xfrm flipH="1">
          <a:off x="874064" y="217703096"/>
          <a:ext cx="34925" cy="2951704"/>
        </a:xfrm>
        <a:prstGeom prst="line">
          <a:avLst/>
        </a:prstGeom>
        <a:noFill/>
        <a:ln w="9525">
          <a:solidFill>
            <a:srgbClr val="000000"/>
          </a:solidFill>
          <a:round/>
          <a:headEnd/>
          <a:tailEnd type="triangle" w="med" len="med"/>
        </a:ln>
      </xdr:spPr>
    </xdr:sp>
    <xdr:clientData/>
  </xdr:twoCellAnchor>
  <xdr:twoCellAnchor>
    <xdr:from>
      <xdr:col>0</xdr:col>
      <xdr:colOff>2001579</xdr:colOff>
      <xdr:row>1109</xdr:row>
      <xdr:rowOff>7466</xdr:rowOff>
    </xdr:from>
    <xdr:to>
      <xdr:col>0</xdr:col>
      <xdr:colOff>2026979</xdr:colOff>
      <xdr:row>1121</xdr:row>
      <xdr:rowOff>172192</xdr:rowOff>
    </xdr:to>
    <xdr:sp macro="" textlink="">
      <xdr:nvSpPr>
        <xdr:cNvPr id="48" name="Line 199">
          <a:extLst>
            <a:ext uri="{FF2B5EF4-FFF2-40B4-BE49-F238E27FC236}">
              <a16:creationId xmlns:a16="http://schemas.microsoft.com/office/drawing/2014/main" id="{5EE39670-641C-432A-A140-324FA0165865}"/>
            </a:ext>
          </a:extLst>
        </xdr:cNvPr>
        <xdr:cNvSpPr>
          <a:spLocks noChangeShapeType="1"/>
        </xdr:cNvSpPr>
      </xdr:nvSpPr>
      <xdr:spPr bwMode="auto">
        <a:xfrm>
          <a:off x="2001579" y="218221406"/>
          <a:ext cx="25400" cy="2443106"/>
        </a:xfrm>
        <a:prstGeom prst="line">
          <a:avLst/>
        </a:prstGeom>
        <a:noFill/>
        <a:ln w="9525">
          <a:solidFill>
            <a:srgbClr val="000000"/>
          </a:solidFill>
          <a:round/>
          <a:headEnd/>
          <a:tailEnd type="triangle" w="med" len="med"/>
        </a:ln>
      </xdr:spPr>
    </xdr:sp>
    <xdr:clientData/>
  </xdr:twoCellAnchor>
  <xdr:twoCellAnchor>
    <xdr:from>
      <xdr:col>1</xdr:col>
      <xdr:colOff>381000</xdr:colOff>
      <xdr:row>1119</xdr:row>
      <xdr:rowOff>22410</xdr:rowOff>
    </xdr:from>
    <xdr:to>
      <xdr:col>1</xdr:col>
      <xdr:colOff>406400</xdr:colOff>
      <xdr:row>1122</xdr:row>
      <xdr:rowOff>8403</xdr:rowOff>
    </xdr:to>
    <xdr:sp macro="" textlink="">
      <xdr:nvSpPr>
        <xdr:cNvPr id="49" name="Line 253">
          <a:extLst>
            <a:ext uri="{FF2B5EF4-FFF2-40B4-BE49-F238E27FC236}">
              <a16:creationId xmlns:a16="http://schemas.microsoft.com/office/drawing/2014/main" id="{15FAC908-16B2-491D-83B7-6A4E36788DBD}"/>
            </a:ext>
          </a:extLst>
        </xdr:cNvPr>
        <xdr:cNvSpPr>
          <a:spLocks noChangeShapeType="1"/>
        </xdr:cNvSpPr>
      </xdr:nvSpPr>
      <xdr:spPr bwMode="auto">
        <a:xfrm flipH="1">
          <a:off x="2560320" y="220164210"/>
          <a:ext cx="25400" cy="511773"/>
        </a:xfrm>
        <a:prstGeom prst="line">
          <a:avLst/>
        </a:prstGeom>
        <a:noFill/>
        <a:ln w="9525">
          <a:solidFill>
            <a:srgbClr val="000000"/>
          </a:solidFill>
          <a:round/>
          <a:headEnd/>
          <a:tailEnd type="triangle" w="med" len="med"/>
        </a:ln>
      </xdr:spPr>
    </xdr:sp>
    <xdr:clientData/>
  </xdr:twoCellAnchor>
  <xdr:twoCellAnchor>
    <xdr:from>
      <xdr:col>1</xdr:col>
      <xdr:colOff>193692</xdr:colOff>
      <xdr:row>1139</xdr:row>
      <xdr:rowOff>0</xdr:rowOff>
    </xdr:from>
    <xdr:to>
      <xdr:col>1</xdr:col>
      <xdr:colOff>193692</xdr:colOff>
      <xdr:row>1139</xdr:row>
      <xdr:rowOff>170678</xdr:rowOff>
    </xdr:to>
    <xdr:sp macro="" textlink="">
      <xdr:nvSpPr>
        <xdr:cNvPr id="50" name="Line 254">
          <a:extLst>
            <a:ext uri="{FF2B5EF4-FFF2-40B4-BE49-F238E27FC236}">
              <a16:creationId xmlns:a16="http://schemas.microsoft.com/office/drawing/2014/main" id="{D9DAC3AE-C500-4B79-A2CD-4D9EDA42BF00}"/>
            </a:ext>
          </a:extLst>
        </xdr:cNvPr>
        <xdr:cNvSpPr>
          <a:spLocks noChangeShapeType="1"/>
        </xdr:cNvSpPr>
      </xdr:nvSpPr>
      <xdr:spPr bwMode="auto">
        <a:xfrm>
          <a:off x="2373012" y="224172780"/>
          <a:ext cx="0" cy="170678"/>
        </a:xfrm>
        <a:prstGeom prst="line">
          <a:avLst/>
        </a:prstGeom>
        <a:noFill/>
        <a:ln w="9525">
          <a:solidFill>
            <a:srgbClr val="000000"/>
          </a:solidFill>
          <a:round/>
          <a:headEnd/>
          <a:tailEnd type="triangle" w="med" len="med"/>
        </a:ln>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510B8FB-0492-4907-A1C4-9B05B7A19EC0}" name="Program_Areas" displayName="Program_Areas" ref="A369:B382" totalsRowShown="0" headerRowDxfId="89" headerRowBorderDxfId="88" tableBorderDxfId="87">
  <autoFilter ref="A369:B382" xr:uid="{E510B8FB-0492-4907-A1C4-9B05B7A19EC0}">
    <filterColumn colId="0" hiddenButton="1"/>
    <filterColumn colId="1" hiddenButton="1"/>
  </autoFilter>
  <tableColumns count="2">
    <tableColumn id="1" xr3:uid="{0899F3D9-9347-4B39-A6E2-61F521D1646E}" name="Program Areas Reviewed " dataDxfId="86"/>
    <tableColumn id="2" xr3:uid="{5D85F01B-70B8-4586-9659-D7F8F7841A6C}" name="Identify Problems to be Corrected" dataDxfId="85"/>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8C040FC4-D871-4D12-843D-0032201FD51A}" name="Employee_Interviews_1" displayName="Employee_Interviews_1" ref="A1028:D1035" totalsRowShown="0" headerRowDxfId="27" dataDxfId="26" headerRowBorderDxfId="24" tableBorderDxfId="25" totalsRowBorderDxfId="23">
  <autoFilter ref="A1028:D1035" xr:uid="{FECA9022-420B-4FB6-A269-D1B1A9B43FB8}">
    <filterColumn colId="0" hiddenButton="1"/>
    <filterColumn colId="1" hiddenButton="1"/>
    <filterColumn colId="2" hiddenButton="1"/>
    <filterColumn colId="3" hiddenButton="1"/>
  </autoFilter>
  <tableColumns count="4">
    <tableColumn id="1" xr3:uid="{CE553269-6AE4-432A-9CCA-12638DA3317B}" name="List of Employee" dataDxfId="22"/>
    <tableColumn id="2" xr3:uid="{46B3BEEF-B55D-4DEF-8C4C-687404B9FCFE}" name="Prime 1 Interviews" dataDxfId="21"/>
    <tableColumn id="3" xr3:uid="{E8B04835-40CD-4B82-B504-CE3DC2B96EEF}" name="Prime 2 Interviews" dataDxfId="20"/>
    <tableColumn id="4" xr3:uid="{B54002F6-8398-407C-BD6A-21ECFA01FFAB}" name="Prime 3 Interviews" dataDxfId="19"/>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8046E91D-9CEF-4179-97C4-0921B5334086}" name="Contractor_Details_2" displayName="Contractor_Details_2" ref="A1312:D1316" totalsRowShown="0" dataDxfId="18" tableBorderDxfId="17">
  <autoFilter ref="A1312:D1316" xr:uid="{3A801A9D-961F-4635-892F-2F984B231F3B}">
    <filterColumn colId="0" hiddenButton="1"/>
    <filterColumn colId="1" hiddenButton="1"/>
    <filterColumn colId="2" hiddenButton="1"/>
    <filterColumn colId="3" hiddenButton="1"/>
  </autoFilter>
  <tableColumns count="4">
    <tableColumn id="1" xr3:uid="{09CFD8FB-29AC-4B98-B9CB-8373C1D8B886}" name="Contractor Details" dataDxfId="3"/>
    <tableColumn id="2" xr3:uid="{3B543A29-8621-463D-95B8-E3014DE4F172}" name="Contractor 1" dataDxfId="2"/>
    <tableColumn id="3" xr3:uid="{76079509-19CF-42A7-9032-C5423BD699E0}" name="Contractor 2" dataDxfId="1">
      <calculatedColumnFormula>IF(ISBLANK(F121),"",F121)</calculatedColumnFormula>
    </tableColumn>
    <tableColumn id="4" xr3:uid="{4302546D-60C4-4C87-AB7D-1A9AE8F214CF}" name="Contractor 3" dataDxfId="0"/>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6272238B-4912-4B34-A49D-8150796F34E9}" name="Program_Areas22" displayName="Program_Areas22" ref="A1456:B1470" totalsRowShown="0" headerRowDxfId="16" dataDxfId="15" headerRowBorderDxfId="14">
  <autoFilter ref="A1456:B1470" xr:uid="{3C262FF2-CAF3-44DD-BE58-020890B37B12}">
    <filterColumn colId="0" hiddenButton="1"/>
    <filterColumn colId="1" hiddenButton="1"/>
  </autoFilter>
  <tableColumns count="2">
    <tableColumn id="1" xr3:uid="{289B9F8D-E06A-414D-AB3E-029F9A7C11A1}" name="Program Areas Reviewed " dataDxfId="13"/>
    <tableColumn id="2" xr3:uid="{603721D8-FA5B-4AB4-A5C3-5AD91ED4A98E}" name="Identify Problems to be Corrected" dataDxfId="1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4FBA2BC-3A59-4783-BBDF-8A0B52B4D09F}" name="Contractor_Details" displayName="Contractor_Details" ref="A117:D132" totalsRowShown="0" headerRowBorderDxfId="83" tableBorderDxfId="84">
  <autoFilter ref="A117:D132" xr:uid="{60770D04-0B3D-49EC-8552-8647B4E34ACE}">
    <filterColumn colId="0" hiddenButton="1"/>
    <filterColumn colId="1" hiddenButton="1"/>
    <filterColumn colId="2" hiddenButton="1"/>
    <filterColumn colId="3" hiddenButton="1"/>
  </autoFilter>
  <tableColumns count="4">
    <tableColumn id="1" xr3:uid="{20A77400-82C2-409F-B2D0-8BB42621AECD}" name="Contractor Details" dataDxfId="82"/>
    <tableColumn id="2" xr3:uid="{01C7C458-A971-44F4-95DB-03C46A1D6225}" name="Prime Contractor 1" dataDxfId="81"/>
    <tableColumn id="3" xr3:uid="{2DDC066E-C183-497F-8F91-266A1E041536}" name="Prime Contractor 2" dataDxfId="80"/>
    <tableColumn id="4" xr3:uid="{00D43D37-E152-4379-90BE-99068AE5CC64}" name="Prime Contractor 3" dataDxfId="79"/>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94919DB-6B27-4DAE-9C26-AB1767922F38}" name="Authorizations_and_Awards" displayName="Authorizations_and_Awards" ref="B870:C876" totalsRowShown="0" headerRowDxfId="78" dataDxfId="77" headerRowBorderDxfId="75" tableBorderDxfId="76" totalsRowBorderDxfId="74">
  <autoFilter ref="B870:C876" xr:uid="{FB203E32-647C-4693-9D8A-93CBFC999167}">
    <filterColumn colId="0" hiddenButton="1"/>
    <filterColumn colId="1" hiddenButton="1"/>
  </autoFilter>
  <tableColumns count="2">
    <tableColumn id="1" xr3:uid="{2A6E63B4-4C70-4E24-B088-3A0A2E6EB6BD}" name="Authorizations and Awards" dataDxfId="11"/>
    <tableColumn id="2" xr3:uid="{50662C54-2CEE-428F-B270-DCAD31D0F8B9}" name="Dates" dataDxfId="10">
      <calculatedColumnFormula>IF(ISBLANK(E109),"",E109)</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91B5AC63-E352-4F7A-98CD-5494F39CF68C}" name="Budgeted_Activities" displayName="Budgeted_Activities" ref="C906:F910" totalsRowShown="0" headerRowDxfId="73" dataDxfId="72" headerRowBorderDxfId="70" tableBorderDxfId="71" totalsRowBorderDxfId="69">
  <autoFilter ref="C906:F910" xr:uid="{280CF85A-6F4D-40F1-81B7-707F64E35F45}">
    <filterColumn colId="0" hiddenButton="1"/>
    <filterColumn colId="1" hiddenButton="1"/>
    <filterColumn colId="2" hiddenButton="1"/>
    <filterColumn colId="3" hiddenButton="1"/>
  </autoFilter>
  <tableColumns count="4">
    <tableColumn id="1" xr3:uid="{6151B623-3DB1-43C4-9F79-73EF8ABF1D84}" name="Budgeted Activities" dataDxfId="8"/>
    <tableColumn id="2" xr3:uid="{903AEE00-738E-485B-817B-402C07D92CE9}" name="Original Budget" dataDxfId="9"/>
    <tableColumn id="3" xr3:uid="{61B06CC1-F982-4639-9B0A-03A6D608D7BD}" name="Current (REVISED)  Budget" dataDxfId="68"/>
    <tableColumn id="4" xr3:uid="{5A262759-58EC-4F18-AF81-964D6E53BAAE}" name="Expenditures to Date" dataDxfId="67"/>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C50E7F6-0297-46E6-A2CB-FEB84AAD056A}" name="Financial_Year" displayName="Financial_Year" ref="C912:F916" totalsRowShown="0" headerRowDxfId="66" headerRowBorderDxfId="64" tableBorderDxfId="65" totalsRowBorderDxfId="63">
  <autoFilter ref="C912:F916" xr:uid="{A5966E57-FC87-4CDD-A2E7-CE1043240B29}">
    <filterColumn colId="0" hiddenButton="1"/>
    <filterColumn colId="1" hiddenButton="1"/>
    <filterColumn colId="2" hiddenButton="1"/>
    <filterColumn colId="3" hiddenButton="1"/>
  </autoFilter>
  <tableColumns count="4">
    <tableColumn id="1" xr3:uid="{0200B8BB-5A2C-42E6-951A-249A2D542AD4}" name="Financial Year" dataDxfId="62"/>
    <tableColumn id="2" xr3:uid="{7E630479-8C01-4143-9DAB-CDE307191F00}" name="Amount Drawndown" dataDxfId="61"/>
    <tableColumn id="3" xr3:uid="{DEE29365-B33F-4B6A-A16F-CBAA5CBD0C01}" name="RFP#" dataDxfId="60"/>
    <tableColumn id="4" xr3:uid="{38903E9C-7AE2-44B5-8303-12032C6E70F0}" name="Revenue Reported" dataDxfId="59"/>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CBB31127-7379-46D8-823B-8BF1775028CF}" name="Proposal_ID" displayName="Proposal_ID" ref="B960:G963" totalsRowShown="0" headerRowDxfId="58" dataDxfId="57" headerRowBorderDxfId="55" tableBorderDxfId="56" totalsRowBorderDxfId="54">
  <autoFilter ref="B960:G963" xr:uid="{AD30A432-BC62-4B4B-A83F-AD5E251FE52D}">
    <filterColumn colId="0" hiddenButton="1"/>
    <filterColumn colId="1" hiddenButton="1"/>
    <filterColumn colId="2" hiddenButton="1"/>
    <filterColumn colId="3" hiddenButton="1"/>
    <filterColumn colId="4" hiddenButton="1"/>
    <filterColumn colId="5" hiddenButton="1"/>
  </autoFilter>
  <tableColumns count="6">
    <tableColumn id="1" xr3:uid="{F972A22F-931D-45CB-ADA3-0C5024E457E6}" name="Proposal ID" dataDxfId="53"/>
    <tableColumn id="2" xr3:uid="{D3EA41EA-0E16-4CD8-BC7A-33FA3FFC945D}" name="Date Rec'd" dataDxfId="52"/>
    <tableColumn id="3" xr3:uid="{C25E94D7-A5B3-450F-A70C-098ABCB2854A}" name="Check #" dataDxfId="51"/>
    <tableColumn id="4" xr3:uid="{DB8C8AEB-68C3-47B3-94DB-B22056F3B075}" name="Dollar Amt." dataDxfId="50"/>
    <tableColumn id="5" xr3:uid="{12DCE6DB-BD92-49BE-BBF8-EBF1FF75CF9E}" name="Check Written" dataDxfId="49"/>
    <tableColumn id="6" xr3:uid="{CDAC8A68-1C2F-4EBD-B77A-CF15A410DBC1}" name="Check Cleared *" dataDxfId="48"/>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94A15FB3-9E0B-4792-9CE7-1D3329300715}" name="Contractor_Details_1" displayName="Contractor_Details_1" ref="A1011:D1026" totalsRowShown="0" headerRowDxfId="47" headerRowBorderDxfId="45" tableBorderDxfId="46" totalsRowBorderDxfId="44">
  <autoFilter ref="A1011:D1026" xr:uid="{0A9AF2B9-E338-481E-B6AB-5F4FAAA4FF64}">
    <filterColumn colId="0" hiddenButton="1"/>
    <filterColumn colId="1" hiddenButton="1"/>
    <filterColumn colId="2" hiddenButton="1"/>
    <filterColumn colId="3" hiddenButton="1"/>
  </autoFilter>
  <tableColumns count="4">
    <tableColumn id="1" xr3:uid="{D33429E1-0E87-4BC4-8D62-544EAF311528}" name="Contractor Details" dataDxfId="7"/>
    <tableColumn id="2" xr3:uid="{3551BB4E-35E3-4712-87E6-247A220B275F}" name="Prime Contractor 1" dataDxfId="6">
      <calculatedColumnFormula>IF(ISBLANK(B118),"",B118)</calculatedColumnFormula>
    </tableColumn>
    <tableColumn id="3" xr3:uid="{01911F84-53B3-41EA-8090-9B830A53F44E}" name="Prime Contractor 2" dataDxfId="5">
      <calculatedColumnFormula>IF(ISBLANK(C118),"",C118)</calculatedColumnFormula>
    </tableColumn>
    <tableColumn id="4" xr3:uid="{BAD52B1D-90C9-40BF-93C4-CCB7A5FE9575}" name="Prime Contractor 3" dataDxfId="4">
      <calculatedColumnFormula>IF(ISBLANK(D118),"",D118)</calculatedColumnFormula>
    </tableColumn>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550CD391-DDB5-4993-BC66-0B609971CEE4}" name="Employee_Interviews_2" displayName="Employee_Interviews_2" ref="A1037:C1041" totalsRowShown="0" headerRowDxfId="43" dataDxfId="42" headerRowBorderDxfId="40" tableBorderDxfId="41" totalsRowBorderDxfId="39">
  <autoFilter ref="A1037:C1041" xr:uid="{D5FBFF91-A189-4836-983E-E14B6FCDBEF2}">
    <filterColumn colId="0" hiddenButton="1"/>
    <filterColumn colId="1" hiddenButton="1"/>
    <filterColumn colId="2" hiddenButton="1"/>
  </autoFilter>
  <tableColumns count="3">
    <tableColumn id="1" xr3:uid="{90C0135F-76CD-4BEB-A496-0A2105A181E0}" name="Name of Sub(s)" dataDxfId="38"/>
    <tableColumn id="2" xr3:uid="{4F0C4ADD-6D27-489F-902A-A9050F59DCB8}" name="4" dataDxfId="37"/>
    <tableColumn id="3" xr3:uid="{7E389C43-00FF-4B6D-80EB-842346977FF2}" name="5" dataDxfId="36"/>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B2601B7A-1DAE-4038-B122-08F6B8291248}" name="Employee_Interviews_3" displayName="Employee_Interviews_3" ref="A1043:C1047" totalsRowShown="0" headerRowDxfId="35" dataDxfId="34" headerRowBorderDxfId="32" tableBorderDxfId="33" totalsRowBorderDxfId="31">
  <autoFilter ref="A1043:C1047" xr:uid="{4283CB14-A99A-456B-A7FF-5C1F4ECA6AB3}">
    <filterColumn colId="0" hiddenButton="1"/>
    <filterColumn colId="1" hiddenButton="1"/>
    <filterColumn colId="2" hiddenButton="1"/>
  </autoFilter>
  <tableColumns count="3">
    <tableColumn id="1" xr3:uid="{D11FC336-17B3-4761-9ECF-6414A8B4455F}" name="Name of Sub(s)   " dataDxfId="30"/>
    <tableColumn id="2" xr3:uid="{125568A3-E509-412D-9C5C-1EF2BF0DABE8}" name="6" dataDxfId="29"/>
    <tableColumn id="3" xr3:uid="{E07EE88A-2D4D-4FF7-BA49-F466457088F4}" name="7" dataDxfId="28"/>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8" Type="http://schemas.openxmlformats.org/officeDocument/2006/relationships/table" Target="../tables/table6.xml"/><Relationship Id="rId13" Type="http://schemas.openxmlformats.org/officeDocument/2006/relationships/table" Target="../tables/table11.xml"/><Relationship Id="rId3" Type="http://schemas.openxmlformats.org/officeDocument/2006/relationships/vmlDrawing" Target="../drawings/vmlDrawing2.vml"/><Relationship Id="rId7" Type="http://schemas.openxmlformats.org/officeDocument/2006/relationships/table" Target="../tables/table5.xml"/><Relationship Id="rId12" Type="http://schemas.openxmlformats.org/officeDocument/2006/relationships/table" Target="../tables/table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4.xml"/><Relationship Id="rId11" Type="http://schemas.openxmlformats.org/officeDocument/2006/relationships/table" Target="../tables/table9.xml"/><Relationship Id="rId5" Type="http://schemas.openxmlformats.org/officeDocument/2006/relationships/table" Target="../tables/table3.xml"/><Relationship Id="rId15" Type="http://schemas.openxmlformats.org/officeDocument/2006/relationships/comments" Target="../comments2.xml"/><Relationship Id="rId10" Type="http://schemas.openxmlformats.org/officeDocument/2006/relationships/table" Target="../tables/table8.xml"/><Relationship Id="rId4" Type="http://schemas.openxmlformats.org/officeDocument/2006/relationships/table" Target="../tables/table2.xml"/><Relationship Id="rId9" Type="http://schemas.openxmlformats.org/officeDocument/2006/relationships/table" Target="../tables/table7.xml"/><Relationship Id="rId14" Type="http://schemas.openxmlformats.org/officeDocument/2006/relationships/table" Target="../tables/table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AD64B-FB2B-4DBF-AC64-366C9D487BD0}">
  <dimension ref="A1:A4"/>
  <sheetViews>
    <sheetView workbookViewId="0"/>
  </sheetViews>
  <sheetFormatPr defaultRowHeight="13.2" x14ac:dyDescent="0.25"/>
  <cols>
    <col min="1" max="1" width="35.6640625" customWidth="1"/>
  </cols>
  <sheetData>
    <row r="1" spans="1:1" ht="15.6" x14ac:dyDescent="0.25">
      <c r="A1" s="913" t="s">
        <v>1126</v>
      </c>
    </row>
    <row r="2" spans="1:1" ht="49.8" customHeight="1" x14ac:dyDescent="0.25">
      <c r="A2" s="621" t="s">
        <v>1128</v>
      </c>
    </row>
    <row r="3" spans="1:1" ht="84" customHeight="1" x14ac:dyDescent="0.25">
      <c r="A3" s="621" t="s">
        <v>1278</v>
      </c>
    </row>
    <row r="4" spans="1:1" ht="67.2" customHeight="1" x14ac:dyDescent="0.25">
      <c r="A4" s="621" t="s">
        <v>1127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G1682"/>
  <sheetViews>
    <sheetView showGridLines="0" tabSelected="1" zoomScaleNormal="100" zoomScaleSheetLayoutView="115" workbookViewId="0"/>
  </sheetViews>
  <sheetFormatPr defaultColWidth="2.77734375" defaultRowHeight="13.2" x14ac:dyDescent="0.25"/>
  <cols>
    <col min="1" max="1" width="37.77734375" style="3" customWidth="1"/>
    <col min="2" max="2" width="26.109375" style="3" customWidth="1"/>
    <col min="3" max="3" width="23.88671875" style="3" customWidth="1"/>
    <col min="4" max="4" width="8.6640625" style="3" customWidth="1"/>
    <col min="5" max="5" width="10.44140625" style="3" customWidth="1"/>
    <col min="6" max="6" width="6.109375" style="3" customWidth="1"/>
    <col min="7" max="7" width="15.88671875" style="3" customWidth="1"/>
    <col min="8" max="8" width="5.44140625" style="3" customWidth="1"/>
    <col min="9" max="9" width="5.21875" style="3" customWidth="1"/>
    <col min="10" max="10" width="5.44140625" style="3" customWidth="1"/>
    <col min="11" max="11" width="5.21875" style="3" customWidth="1"/>
    <col min="12" max="12" width="5.44140625" style="3" customWidth="1"/>
    <col min="13" max="13" width="2.44140625" style="3" customWidth="1"/>
    <col min="14" max="14" width="3.88671875" style="3" customWidth="1"/>
    <col min="15" max="15" width="2.21875" style="3" customWidth="1"/>
    <col min="16" max="16" width="3.77734375" style="3" customWidth="1"/>
    <col min="17" max="17" width="1.77734375" style="3" customWidth="1"/>
    <col min="18" max="18" width="2.77734375" style="3" customWidth="1"/>
    <col min="19" max="22" width="2.77734375" style="127" customWidth="1"/>
    <col min="23" max="24" width="2.77734375" style="127"/>
    <col min="25" max="25" width="15.77734375" style="127" customWidth="1"/>
    <col min="26" max="16384" width="2.77734375" style="3"/>
  </cols>
  <sheetData>
    <row r="1" spans="1:30" x14ac:dyDescent="0.25">
      <c r="L1" s="578"/>
    </row>
    <row r="2" spans="1:30" x14ac:dyDescent="0.25">
      <c r="A2" s="613" t="s">
        <v>610</v>
      </c>
      <c r="B2" s="613"/>
      <c r="C2" s="613"/>
      <c r="D2" s="613"/>
      <c r="E2" s="613"/>
      <c r="F2" s="613"/>
      <c r="G2" s="613"/>
      <c r="H2" s="613"/>
      <c r="I2" s="613"/>
      <c r="J2" s="613"/>
      <c r="K2" s="613"/>
      <c r="L2" s="281"/>
      <c r="M2" s="543"/>
      <c r="N2" s="542"/>
      <c r="O2" s="542"/>
      <c r="P2" s="542"/>
      <c r="S2" s="276"/>
      <c r="T2" s="276"/>
      <c r="U2" s="276"/>
      <c r="V2" s="276"/>
      <c r="W2" s="276"/>
      <c r="X2" s="276"/>
      <c r="Y2" s="276"/>
    </row>
    <row r="3" spans="1:30" x14ac:dyDescent="0.25">
      <c r="A3" s="914" t="s">
        <v>1</v>
      </c>
      <c r="B3" s="205"/>
      <c r="C3" s="208"/>
      <c r="D3" s="208"/>
      <c r="E3" s="208"/>
      <c r="F3" s="208"/>
      <c r="G3" s="15" t="s">
        <v>3</v>
      </c>
      <c r="H3" s="187"/>
      <c r="I3" s="187"/>
      <c r="J3" s="187"/>
      <c r="K3" s="187"/>
      <c r="L3" s="290"/>
      <c r="Q3" s="20"/>
      <c r="R3" s="126"/>
      <c r="S3" s="129"/>
      <c r="T3" s="129"/>
      <c r="U3" s="129"/>
      <c r="V3" s="129"/>
      <c r="W3" s="129"/>
      <c r="X3" s="129"/>
      <c r="Y3" s="129"/>
      <c r="AA3" s="128"/>
      <c r="AB3" s="128"/>
      <c r="AC3" s="128"/>
      <c r="AD3" s="128"/>
    </row>
    <row r="4" spans="1:30" x14ac:dyDescent="0.25">
      <c r="B4" s="206"/>
      <c r="C4" s="206"/>
      <c r="D4" s="206"/>
      <c r="E4" s="206"/>
      <c r="F4" s="206"/>
      <c r="G4" s="15" t="s">
        <v>5</v>
      </c>
      <c r="H4" s="179"/>
      <c r="I4" s="179"/>
      <c r="J4" s="179"/>
      <c r="K4" s="179"/>
      <c r="L4" s="290"/>
      <c r="Q4" s="2"/>
      <c r="R4" s="126"/>
      <c r="S4" s="129"/>
      <c r="T4" s="129"/>
      <c r="U4" s="129"/>
      <c r="V4" s="129"/>
      <c r="W4" s="129"/>
      <c r="X4" s="129"/>
      <c r="Y4" s="129"/>
    </row>
    <row r="5" spans="1:30" x14ac:dyDescent="0.25">
      <c r="B5" s="15"/>
      <c r="E5" s="15"/>
      <c r="F5" s="15"/>
      <c r="G5" s="15" t="s">
        <v>7</v>
      </c>
      <c r="H5" s="179"/>
      <c r="I5" s="179"/>
      <c r="J5" s="179"/>
      <c r="K5" s="179"/>
      <c r="L5" s="290"/>
      <c r="Q5" s="128"/>
      <c r="R5" s="126"/>
      <c r="S5" s="168"/>
      <c r="T5" s="168"/>
      <c r="U5" s="168"/>
      <c r="V5" s="168"/>
      <c r="W5" s="168"/>
      <c r="X5" s="168"/>
      <c r="Y5" s="168"/>
    </row>
    <row r="6" spans="1:30" x14ac:dyDescent="0.25">
      <c r="B6" s="15"/>
      <c r="C6" s="15"/>
      <c r="D6" s="15"/>
      <c r="E6" s="15"/>
      <c r="F6" s="15"/>
      <c r="G6" s="15" t="s">
        <v>606</v>
      </c>
      <c r="H6" s="179"/>
      <c r="I6" s="179"/>
      <c r="J6" s="179"/>
      <c r="K6" s="179"/>
      <c r="L6" s="290"/>
      <c r="Q6" s="128"/>
      <c r="R6" s="126"/>
      <c r="S6" s="168"/>
      <c r="T6" s="168"/>
      <c r="U6" s="168"/>
      <c r="V6" s="168"/>
      <c r="W6" s="168"/>
      <c r="X6" s="168"/>
      <c r="Y6" s="168"/>
    </row>
    <row r="7" spans="1:30" ht="13.8" thickBot="1" x14ac:dyDescent="0.3">
      <c r="A7" s="130"/>
      <c r="B7" s="130"/>
      <c r="C7" s="130"/>
      <c r="D7" s="130"/>
      <c r="E7" s="130"/>
      <c r="F7" s="130"/>
      <c r="G7" s="130" t="s">
        <v>587</v>
      </c>
      <c r="H7" s="188"/>
      <c r="I7" s="188"/>
      <c r="J7" s="188"/>
      <c r="K7" s="188"/>
      <c r="L7" s="291"/>
      <c r="Q7" s="128"/>
      <c r="R7" s="126"/>
      <c r="S7" s="129"/>
      <c r="T7" s="129"/>
      <c r="U7" s="129"/>
      <c r="V7" s="129"/>
      <c r="W7" s="129"/>
      <c r="X7" s="129"/>
      <c r="Y7" s="129"/>
    </row>
    <row r="8" spans="1:30" x14ac:dyDescent="0.25">
      <c r="A8" s="914" t="s">
        <v>11</v>
      </c>
      <c r="B8" s="235"/>
      <c r="C8" s="234"/>
      <c r="D8" s="234"/>
      <c r="E8" s="234"/>
      <c r="F8" s="15" t="s">
        <v>12</v>
      </c>
      <c r="G8" s="183"/>
      <c r="H8" s="183"/>
      <c r="I8" s="183"/>
      <c r="J8" s="183"/>
      <c r="K8" s="183"/>
      <c r="L8" s="292"/>
      <c r="Q8" s="128"/>
      <c r="R8" s="126"/>
      <c r="S8" s="129"/>
      <c r="T8" s="129"/>
      <c r="U8" s="129"/>
      <c r="V8" s="129"/>
      <c r="W8" s="129"/>
      <c r="X8" s="129"/>
      <c r="Y8" s="129"/>
    </row>
    <row r="9" spans="1:30" x14ac:dyDescent="0.25">
      <c r="B9" s="15"/>
      <c r="C9" s="15"/>
      <c r="D9" s="15"/>
      <c r="E9" s="15"/>
      <c r="F9" s="15" t="s">
        <v>14</v>
      </c>
      <c r="G9" s="179"/>
      <c r="H9" s="179"/>
      <c r="I9" s="179"/>
      <c r="J9" s="179"/>
      <c r="K9" s="179"/>
      <c r="L9" s="290"/>
      <c r="Q9" s="128"/>
      <c r="R9" s="126"/>
      <c r="S9" s="129"/>
      <c r="T9" s="129"/>
      <c r="U9" s="129"/>
      <c r="V9" s="129"/>
      <c r="W9" s="129"/>
      <c r="X9" s="129"/>
      <c r="Y9" s="129"/>
    </row>
    <row r="10" spans="1:30" x14ac:dyDescent="0.25">
      <c r="B10" s="15"/>
      <c r="C10" s="15"/>
      <c r="D10" s="15"/>
      <c r="E10" s="15"/>
      <c r="F10" s="222" t="s">
        <v>16</v>
      </c>
      <c r="G10" s="179"/>
      <c r="H10" s="179"/>
      <c r="I10" s="179"/>
      <c r="J10" s="179"/>
      <c r="K10" s="179"/>
      <c r="L10" s="290"/>
      <c r="Q10" s="128"/>
      <c r="R10" s="126"/>
      <c r="S10" s="129"/>
      <c r="T10" s="129"/>
      <c r="U10" s="129"/>
      <c r="V10" s="129"/>
      <c r="W10" s="129"/>
      <c r="X10" s="129"/>
      <c r="Y10" s="129"/>
    </row>
    <row r="11" spans="1:30" x14ac:dyDescent="0.25">
      <c r="B11" s="15"/>
      <c r="C11" s="15"/>
      <c r="D11" s="15"/>
      <c r="E11" s="15"/>
      <c r="F11" s="15" t="s">
        <v>18</v>
      </c>
      <c r="G11" s="179"/>
      <c r="H11" s="179"/>
      <c r="I11" s="179"/>
      <c r="J11" s="179"/>
      <c r="K11" s="179"/>
      <c r="L11" s="290"/>
      <c r="Q11" s="128"/>
      <c r="R11" s="126"/>
      <c r="S11" s="129"/>
      <c r="T11" s="129"/>
      <c r="U11" s="129"/>
      <c r="V11" s="129"/>
      <c r="W11" s="129"/>
      <c r="X11" s="129"/>
      <c r="Y11" s="129"/>
    </row>
    <row r="12" spans="1:30" ht="13.8" thickBot="1" x14ac:dyDescent="0.3">
      <c r="A12" s="6"/>
      <c r="B12" s="6"/>
      <c r="C12" s="6"/>
      <c r="D12" s="6"/>
      <c r="E12" s="6"/>
      <c r="F12" s="6"/>
      <c r="G12" s="6"/>
      <c r="H12" s="6"/>
      <c r="I12" s="6"/>
      <c r="J12" s="6"/>
      <c r="K12" s="6"/>
      <c r="L12" s="293"/>
      <c r="Q12" s="265"/>
      <c r="R12" s="126"/>
      <c r="S12" s="129"/>
      <c r="T12" s="129"/>
      <c r="U12" s="129"/>
      <c r="V12" s="129"/>
      <c r="W12" s="129"/>
      <c r="X12" s="129"/>
      <c r="Y12" s="129"/>
    </row>
    <row r="13" spans="1:30" x14ac:dyDescent="0.25">
      <c r="A13" s="915" t="s">
        <v>21</v>
      </c>
      <c r="C13" s="234"/>
      <c r="D13" s="236"/>
      <c r="G13" s="182" t="s">
        <v>22</v>
      </c>
      <c r="H13" s="180"/>
      <c r="I13" s="180"/>
      <c r="J13" s="180"/>
      <c r="K13" s="180"/>
      <c r="L13" s="294"/>
      <c r="Q13" s="264"/>
      <c r="R13" s="126"/>
      <c r="S13" s="168"/>
      <c r="T13" s="168"/>
      <c r="U13" s="168"/>
      <c r="V13" s="168"/>
      <c r="W13" s="168"/>
      <c r="X13" s="168"/>
      <c r="Y13" s="168"/>
    </row>
    <row r="14" spans="1:30" x14ac:dyDescent="0.25">
      <c r="B14" s="205"/>
      <c r="C14" s="205"/>
      <c r="D14" s="205"/>
      <c r="E14" s="20"/>
      <c r="G14" s="15" t="s">
        <v>24</v>
      </c>
      <c r="H14" s="180"/>
      <c r="I14" s="180"/>
      <c r="J14" s="180"/>
      <c r="K14" s="180"/>
      <c r="L14" s="294"/>
      <c r="Q14" s="128"/>
      <c r="R14" s="126"/>
      <c r="S14" s="129"/>
      <c r="T14" s="129"/>
      <c r="U14" s="129"/>
      <c r="V14" s="129"/>
      <c r="W14" s="129"/>
      <c r="X14" s="129"/>
      <c r="Y14" s="129"/>
    </row>
    <row r="15" spans="1:30" x14ac:dyDescent="0.25">
      <c r="B15" s="205"/>
      <c r="C15" s="205"/>
      <c r="D15" s="205"/>
      <c r="F15" s="15"/>
      <c r="G15" s="15" t="s">
        <v>26</v>
      </c>
      <c r="H15" s="180"/>
      <c r="I15" s="180"/>
      <c r="J15" s="180"/>
      <c r="K15" s="180"/>
      <c r="L15" s="294"/>
      <c r="Q15" s="128"/>
      <c r="R15" s="20"/>
      <c r="S15" s="129"/>
      <c r="T15" s="129"/>
      <c r="U15" s="129"/>
      <c r="V15" s="129"/>
      <c r="W15" s="129"/>
      <c r="X15" s="129"/>
      <c r="Y15" s="129"/>
    </row>
    <row r="16" spans="1:30" x14ac:dyDescent="0.25">
      <c r="B16" s="205"/>
      <c r="C16" s="205"/>
      <c r="D16" s="205"/>
      <c r="F16" s="15"/>
      <c r="G16" s="15" t="s">
        <v>27</v>
      </c>
      <c r="H16" s="180"/>
      <c r="I16" s="180"/>
      <c r="J16" s="180"/>
      <c r="K16" s="180"/>
      <c r="L16" s="294"/>
      <c r="Q16" s="128"/>
      <c r="R16" s="126"/>
      <c r="S16" s="168"/>
      <c r="T16" s="168"/>
      <c r="U16" s="168"/>
      <c r="V16" s="168"/>
      <c r="W16" s="168"/>
      <c r="X16" s="168"/>
      <c r="Y16" s="168"/>
    </row>
    <row r="17" spans="1:42" x14ac:dyDescent="0.25">
      <c r="B17" s="205"/>
      <c r="C17" s="205"/>
      <c r="D17" s="205"/>
      <c r="G17" s="15" t="s">
        <v>29</v>
      </c>
      <c r="H17" s="180"/>
      <c r="I17" s="180"/>
      <c r="J17" s="180"/>
      <c r="K17" s="180"/>
      <c r="L17" s="294"/>
      <c r="Q17" s="128"/>
      <c r="R17" s="126"/>
      <c r="S17" s="129"/>
      <c r="T17" s="129"/>
      <c r="U17" s="129"/>
      <c r="V17" s="129"/>
      <c r="W17" s="129"/>
      <c r="X17" s="129"/>
      <c r="Y17" s="129"/>
      <c r="AJ17" s="954"/>
      <c r="AK17" s="954"/>
      <c r="AL17" s="954"/>
      <c r="AM17" s="954"/>
      <c r="AN17" s="954"/>
      <c r="AO17" s="954"/>
      <c r="AP17" s="954"/>
    </row>
    <row r="18" spans="1:42" x14ac:dyDescent="0.25">
      <c r="B18" s="205"/>
      <c r="C18" s="205"/>
      <c r="D18" s="205"/>
      <c r="G18" s="15" t="s">
        <v>31</v>
      </c>
      <c r="H18" s="180"/>
      <c r="I18" s="180"/>
      <c r="J18" s="180"/>
      <c r="K18" s="180"/>
      <c r="L18" s="294"/>
      <c r="Q18" s="128"/>
      <c r="R18" s="126"/>
      <c r="S18" s="129"/>
      <c r="T18" s="129"/>
      <c r="U18" s="129"/>
      <c r="V18" s="129"/>
      <c r="W18" s="129"/>
      <c r="X18" s="129"/>
      <c r="Y18" s="129"/>
      <c r="AJ18" s="954"/>
      <c r="AK18" s="954"/>
      <c r="AL18" s="954"/>
      <c r="AM18" s="954"/>
      <c r="AN18" s="954"/>
      <c r="AO18" s="954"/>
      <c r="AP18" s="954"/>
    </row>
    <row r="19" spans="1:42" x14ac:dyDescent="0.25">
      <c r="B19" s="205"/>
      <c r="C19" s="205"/>
      <c r="D19" s="205"/>
      <c r="E19" s="15"/>
      <c r="F19" s="15"/>
      <c r="G19" s="15" t="s">
        <v>33</v>
      </c>
      <c r="H19" s="180"/>
      <c r="I19" s="180"/>
      <c r="J19" s="180"/>
      <c r="K19" s="180"/>
      <c r="L19" s="294"/>
      <c r="Q19" s="2"/>
      <c r="R19" s="20"/>
      <c r="S19" s="129"/>
      <c r="T19" s="129"/>
      <c r="U19" s="129"/>
      <c r="V19" s="129"/>
      <c r="W19" s="129"/>
      <c r="X19" s="129"/>
      <c r="Y19" s="129"/>
    </row>
    <row r="20" spans="1:42" x14ac:dyDescent="0.25">
      <c r="B20" s="205"/>
      <c r="C20" s="205"/>
      <c r="D20" s="205"/>
      <c r="G20" s="15" t="s">
        <v>35</v>
      </c>
      <c r="H20" s="180"/>
      <c r="I20" s="180"/>
      <c r="J20" s="180"/>
      <c r="K20" s="180"/>
      <c r="L20" s="294"/>
      <c r="Q20" s="128"/>
      <c r="R20" s="126"/>
      <c r="S20" s="168"/>
      <c r="T20" s="168"/>
      <c r="U20" s="168"/>
      <c r="V20" s="168"/>
      <c r="W20" s="168"/>
      <c r="X20" s="168"/>
      <c r="Y20" s="168"/>
    </row>
    <row r="21" spans="1:42" x14ac:dyDescent="0.25">
      <c r="B21" s="205"/>
      <c r="C21" s="205"/>
      <c r="D21" s="205"/>
      <c r="G21" s="15" t="s">
        <v>611</v>
      </c>
      <c r="H21" s="180"/>
      <c r="I21" s="180"/>
      <c r="J21" s="180"/>
      <c r="K21" s="180"/>
      <c r="L21" s="294"/>
      <c r="R21" s="126"/>
      <c r="S21" s="168"/>
      <c r="T21" s="168"/>
      <c r="U21" s="168"/>
      <c r="V21" s="168"/>
      <c r="W21" s="168"/>
      <c r="X21" s="168"/>
      <c r="Y21" s="168"/>
    </row>
    <row r="22" spans="1:42" ht="13.8" thickBot="1" x14ac:dyDescent="0.3">
      <c r="A22" s="6"/>
      <c r="B22" s="6"/>
      <c r="C22" s="6"/>
      <c r="D22" s="6"/>
      <c r="E22" s="6"/>
      <c r="F22" s="6"/>
      <c r="G22" s="6"/>
      <c r="H22" s="6"/>
      <c r="I22" s="6"/>
      <c r="J22" s="9"/>
      <c r="K22" s="9"/>
      <c r="L22" s="295"/>
      <c r="R22" s="126"/>
      <c r="S22" s="129"/>
      <c r="T22" s="129"/>
      <c r="U22" s="129"/>
      <c r="V22" s="129"/>
      <c r="W22" s="129"/>
      <c r="X22" s="129"/>
      <c r="Y22" s="129"/>
    </row>
    <row r="23" spans="1:42" x14ac:dyDescent="0.25">
      <c r="A23" s="916" t="s">
        <v>37</v>
      </c>
      <c r="C23" s="234"/>
      <c r="D23" s="234"/>
      <c r="E23" s="234"/>
      <c r="F23" s="234"/>
      <c r="G23" s="182" t="s">
        <v>38</v>
      </c>
      <c r="H23" s="185"/>
      <c r="I23" s="185"/>
      <c r="J23" s="185"/>
      <c r="K23" s="185"/>
      <c r="L23" s="296"/>
      <c r="R23" s="126"/>
      <c r="S23" s="129"/>
      <c r="T23" s="129"/>
      <c r="U23" s="129"/>
      <c r="V23" s="129"/>
      <c r="W23" s="129"/>
      <c r="X23" s="129"/>
      <c r="Y23" s="129"/>
    </row>
    <row r="24" spans="1:42" x14ac:dyDescent="0.25">
      <c r="C24" s="15"/>
      <c r="D24" s="15"/>
      <c r="E24" s="15"/>
      <c r="F24" s="15"/>
      <c r="G24" s="15" t="s">
        <v>39</v>
      </c>
      <c r="H24" s="184"/>
      <c r="I24" s="184"/>
      <c r="J24" s="184"/>
      <c r="K24" s="184"/>
      <c r="L24" s="297"/>
      <c r="R24" s="126"/>
      <c r="S24" s="129"/>
      <c r="T24" s="129"/>
      <c r="U24" s="129"/>
      <c r="V24" s="129"/>
      <c r="W24" s="129"/>
      <c r="X24" s="129"/>
      <c r="Y24" s="129"/>
    </row>
    <row r="25" spans="1:42" x14ac:dyDescent="0.25">
      <c r="C25" s="15"/>
      <c r="D25" s="15"/>
      <c r="E25" s="15"/>
      <c r="F25" s="15"/>
      <c r="G25" s="15" t="s">
        <v>40</v>
      </c>
      <c r="H25" s="177"/>
      <c r="I25" s="177"/>
      <c r="J25" s="177"/>
      <c r="K25" s="177"/>
      <c r="L25" s="298"/>
      <c r="R25" s="126"/>
      <c r="S25" s="129"/>
      <c r="T25" s="129"/>
      <c r="U25" s="129"/>
      <c r="V25" s="129"/>
      <c r="W25" s="129"/>
      <c r="X25" s="129"/>
      <c r="Y25" s="129"/>
      <c r="Z25" s="126"/>
    </row>
    <row r="26" spans="1:42" x14ac:dyDescent="0.25">
      <c r="C26" s="15"/>
      <c r="D26" s="15"/>
      <c r="F26" s="15"/>
      <c r="G26" s="15" t="s">
        <v>41</v>
      </c>
      <c r="H26" s="181"/>
      <c r="I26" s="181"/>
      <c r="J26" s="181"/>
      <c r="K26" s="181"/>
      <c r="L26" s="299"/>
      <c r="R26" s="126"/>
      <c r="S26" s="129"/>
      <c r="T26" s="129"/>
      <c r="U26" s="129"/>
      <c r="V26" s="129"/>
      <c r="W26" s="129"/>
      <c r="X26" s="129"/>
      <c r="Y26" s="129"/>
      <c r="Z26" s="126"/>
    </row>
    <row r="27" spans="1:42" x14ac:dyDescent="0.25">
      <c r="B27" s="15"/>
      <c r="C27" s="15"/>
      <c r="D27" s="15"/>
      <c r="F27" s="15"/>
      <c r="G27" s="459" t="s">
        <v>42</v>
      </c>
      <c r="H27" s="178"/>
      <c r="I27" s="178"/>
      <c r="J27" s="178"/>
      <c r="K27" s="178"/>
      <c r="L27" s="300"/>
      <c r="R27" s="126"/>
      <c r="S27" s="129"/>
      <c r="T27" s="129"/>
      <c r="U27" s="129"/>
      <c r="V27" s="129"/>
      <c r="W27" s="129"/>
      <c r="X27" s="129"/>
      <c r="Y27" s="129"/>
      <c r="Z27" s="126"/>
    </row>
    <row r="28" spans="1:42" x14ac:dyDescent="0.25">
      <c r="C28" s="15"/>
      <c r="D28" s="15"/>
      <c r="E28" s="15"/>
      <c r="F28" s="15"/>
      <c r="G28" s="47" t="s">
        <v>43</v>
      </c>
      <c r="H28" s="179"/>
      <c r="I28" s="179"/>
      <c r="J28" s="179"/>
      <c r="K28" s="179"/>
      <c r="L28" s="290"/>
      <c r="R28" s="126"/>
      <c r="S28" s="129"/>
      <c r="T28" s="129"/>
      <c r="U28" s="129"/>
      <c r="V28" s="129"/>
      <c r="W28" s="129"/>
      <c r="X28" s="129"/>
      <c r="Y28" s="129"/>
      <c r="Z28" s="126"/>
    </row>
    <row r="29" spans="1:42" x14ac:dyDescent="0.25">
      <c r="G29" s="15" t="s">
        <v>619</v>
      </c>
      <c r="H29" s="175"/>
      <c r="I29" s="175"/>
      <c r="J29" s="175"/>
      <c r="K29" s="175"/>
      <c r="L29" s="301"/>
      <c r="R29" s="126"/>
      <c r="S29" s="168"/>
      <c r="T29" s="168"/>
      <c r="U29" s="168"/>
      <c r="V29" s="168"/>
      <c r="W29" s="168"/>
      <c r="X29" s="168"/>
      <c r="Y29" s="168"/>
      <c r="Z29" s="126"/>
    </row>
    <row r="30" spans="1:42" x14ac:dyDescent="0.25">
      <c r="G30" s="15" t="s">
        <v>45</v>
      </c>
      <c r="H30" s="175"/>
      <c r="I30" s="175"/>
      <c r="J30" s="175"/>
      <c r="K30" s="175"/>
      <c r="L30" s="301"/>
      <c r="R30" s="126"/>
      <c r="S30" s="129"/>
      <c r="T30" s="129"/>
      <c r="U30" s="129"/>
      <c r="V30" s="129"/>
      <c r="W30" s="129"/>
      <c r="X30" s="129"/>
      <c r="Y30" s="129"/>
      <c r="Z30" s="126"/>
    </row>
    <row r="31" spans="1:42" x14ac:dyDescent="0.25">
      <c r="G31" s="15" t="s">
        <v>46</v>
      </c>
      <c r="H31" s="175"/>
      <c r="I31" s="175"/>
      <c r="J31" s="175"/>
      <c r="K31" s="175"/>
      <c r="L31" s="301"/>
      <c r="R31" s="126"/>
      <c r="S31" s="129"/>
      <c r="T31" s="129"/>
      <c r="U31" s="129"/>
      <c r="V31" s="129"/>
      <c r="W31" s="129"/>
      <c r="X31" s="129"/>
      <c r="Y31" s="129"/>
      <c r="Z31" s="126"/>
    </row>
    <row r="32" spans="1:42" x14ac:dyDescent="0.25">
      <c r="G32" s="459" t="s">
        <v>42</v>
      </c>
      <c r="H32" s="178"/>
      <c r="I32" s="178"/>
      <c r="J32" s="178"/>
      <c r="K32" s="178"/>
      <c r="L32" s="300"/>
      <c r="R32" s="126"/>
      <c r="S32" s="129"/>
      <c r="T32" s="129"/>
      <c r="U32" s="129"/>
      <c r="V32" s="129"/>
      <c r="W32" s="129"/>
      <c r="X32" s="129"/>
      <c r="Y32" s="129"/>
      <c r="Z32" s="126"/>
    </row>
    <row r="33" spans="1:26" x14ac:dyDescent="0.25">
      <c r="C33" s="15"/>
      <c r="D33" s="15"/>
      <c r="E33" s="15"/>
      <c r="F33" s="15"/>
      <c r="G33" s="15" t="s">
        <v>43</v>
      </c>
      <c r="H33" s="179"/>
      <c r="I33" s="179"/>
      <c r="J33" s="179"/>
      <c r="K33" s="179"/>
      <c r="L33" s="290"/>
      <c r="R33" s="126"/>
      <c r="S33" s="129"/>
      <c r="T33" s="129"/>
      <c r="U33" s="129"/>
      <c r="V33" s="129"/>
      <c r="W33" s="129"/>
      <c r="X33" s="129"/>
      <c r="Y33" s="129"/>
      <c r="Z33" s="126"/>
    </row>
    <row r="34" spans="1:26" x14ac:dyDescent="0.25">
      <c r="B34" s="15"/>
      <c r="C34" s="15"/>
      <c r="D34" s="15"/>
      <c r="E34" s="15"/>
      <c r="F34" s="15"/>
      <c r="G34" s="15" t="s">
        <v>619</v>
      </c>
      <c r="H34" s="177"/>
      <c r="I34" s="177"/>
      <c r="J34" s="177"/>
      <c r="K34" s="177"/>
      <c r="L34" s="298"/>
      <c r="R34" s="126"/>
      <c r="S34" s="129"/>
      <c r="T34" s="129"/>
      <c r="U34" s="129"/>
      <c r="V34" s="129"/>
      <c r="W34" s="129"/>
      <c r="X34" s="129"/>
      <c r="Y34" s="129"/>
      <c r="Z34" s="126"/>
    </row>
    <row r="35" spans="1:26" x14ac:dyDescent="0.25">
      <c r="C35" s="15"/>
      <c r="D35" s="15"/>
      <c r="E35" s="15"/>
      <c r="F35" s="15"/>
      <c r="G35" s="15" t="s">
        <v>45</v>
      </c>
      <c r="H35" s="177"/>
      <c r="I35" s="177"/>
      <c r="J35" s="177"/>
      <c r="K35" s="177"/>
      <c r="L35" s="298"/>
      <c r="R35" s="126"/>
      <c r="S35" s="129"/>
      <c r="T35" s="129"/>
      <c r="U35" s="129"/>
      <c r="V35" s="129"/>
      <c r="W35" s="129"/>
      <c r="X35" s="129"/>
      <c r="Y35" s="129"/>
      <c r="Z35" s="126"/>
    </row>
    <row r="36" spans="1:26" x14ac:dyDescent="0.25">
      <c r="C36" s="15"/>
      <c r="D36" s="15"/>
      <c r="E36" s="15"/>
      <c r="F36" s="15"/>
      <c r="G36" s="15" t="s">
        <v>46</v>
      </c>
      <c r="H36" s="175"/>
      <c r="I36" s="175"/>
      <c r="J36" s="175"/>
      <c r="K36" s="175"/>
      <c r="L36" s="301"/>
      <c r="R36" s="20"/>
      <c r="S36" s="129"/>
      <c r="T36" s="129"/>
      <c r="U36" s="129"/>
      <c r="V36" s="129"/>
      <c r="W36" s="129"/>
      <c r="X36" s="129"/>
      <c r="Y36" s="129"/>
      <c r="Z36" s="126"/>
    </row>
    <row r="37" spans="1:26" x14ac:dyDescent="0.25">
      <c r="B37" s="15"/>
      <c r="C37" s="15"/>
      <c r="D37" s="15"/>
      <c r="E37" s="15"/>
      <c r="F37" s="15"/>
      <c r="G37" s="459" t="s">
        <v>42</v>
      </c>
      <c r="H37" s="178"/>
      <c r="I37" s="178"/>
      <c r="J37" s="178"/>
      <c r="K37" s="178"/>
      <c r="L37" s="300"/>
      <c r="R37" s="126"/>
      <c r="S37" s="168"/>
      <c r="T37" s="168"/>
      <c r="U37" s="168"/>
      <c r="V37" s="168"/>
      <c r="W37" s="168"/>
      <c r="X37" s="168"/>
      <c r="Y37" s="168"/>
      <c r="Z37" s="126"/>
    </row>
    <row r="38" spans="1:26" x14ac:dyDescent="0.25">
      <c r="C38" s="15"/>
      <c r="D38" s="15"/>
      <c r="E38" s="15"/>
      <c r="F38" s="15"/>
      <c r="G38" s="15" t="s">
        <v>43</v>
      </c>
      <c r="H38" s="179"/>
      <c r="I38" s="179"/>
      <c r="J38" s="179"/>
      <c r="K38" s="179"/>
      <c r="L38" s="290"/>
      <c r="R38" s="126"/>
      <c r="S38" s="168"/>
      <c r="T38" s="168"/>
      <c r="U38" s="168"/>
      <c r="V38" s="168"/>
      <c r="W38" s="168"/>
      <c r="X38" s="168"/>
      <c r="Y38" s="168"/>
      <c r="Z38" s="126"/>
    </row>
    <row r="39" spans="1:26" x14ac:dyDescent="0.25">
      <c r="C39" s="15"/>
      <c r="D39" s="15"/>
      <c r="E39" s="15"/>
      <c r="F39" s="15"/>
      <c r="G39" s="15" t="s">
        <v>619</v>
      </c>
      <c r="H39" s="177"/>
      <c r="I39" s="177"/>
      <c r="J39" s="177"/>
      <c r="K39" s="177"/>
      <c r="L39" s="298"/>
      <c r="R39" s="126"/>
      <c r="S39" s="129"/>
      <c r="T39" s="129"/>
      <c r="U39" s="129"/>
      <c r="V39" s="129"/>
      <c r="W39" s="129"/>
      <c r="X39" s="129"/>
      <c r="Y39" s="129"/>
      <c r="Z39" s="126"/>
    </row>
    <row r="40" spans="1:26" x14ac:dyDescent="0.25">
      <c r="G40" s="15" t="s">
        <v>45</v>
      </c>
      <c r="H40" s="177"/>
      <c r="I40" s="177"/>
      <c r="J40" s="177"/>
      <c r="K40" s="177"/>
      <c r="L40" s="298"/>
      <c r="R40" s="126"/>
      <c r="S40" s="129"/>
      <c r="T40" s="129"/>
      <c r="U40" s="129"/>
      <c r="V40" s="129"/>
      <c r="W40" s="129"/>
      <c r="X40" s="129"/>
      <c r="Y40" s="129"/>
      <c r="Z40" s="126"/>
    </row>
    <row r="41" spans="1:26" x14ac:dyDescent="0.25">
      <c r="G41" s="15" t="s">
        <v>46</v>
      </c>
      <c r="H41" s="175"/>
      <c r="I41" s="175"/>
      <c r="J41" s="175"/>
      <c r="K41" s="175"/>
      <c r="L41" s="301"/>
      <c r="R41" s="126"/>
      <c r="S41" s="129"/>
      <c r="T41" s="129"/>
      <c r="U41" s="129"/>
      <c r="V41" s="129"/>
      <c r="W41" s="129"/>
      <c r="X41" s="129"/>
      <c r="Y41" s="129"/>
      <c r="Z41" s="126"/>
    </row>
    <row r="42" spans="1:26" x14ac:dyDescent="0.25">
      <c r="G42" s="459" t="s">
        <v>42</v>
      </c>
      <c r="H42" s="178"/>
      <c r="I42" s="178"/>
      <c r="J42" s="178"/>
      <c r="K42" s="178"/>
      <c r="L42" s="300"/>
      <c r="R42" s="126"/>
      <c r="S42" s="129"/>
      <c r="T42" s="129"/>
      <c r="U42" s="129"/>
      <c r="V42" s="129"/>
      <c r="W42" s="129"/>
      <c r="X42" s="129"/>
      <c r="Y42" s="129"/>
      <c r="Z42" s="2"/>
    </row>
    <row r="43" spans="1:26" x14ac:dyDescent="0.25">
      <c r="B43" s="15"/>
      <c r="C43" s="15"/>
      <c r="D43" s="15"/>
      <c r="E43" s="15"/>
      <c r="F43" s="15"/>
      <c r="G43" s="15" t="s">
        <v>43</v>
      </c>
      <c r="H43" s="179"/>
      <c r="I43" s="179"/>
      <c r="J43" s="179"/>
      <c r="K43" s="179"/>
      <c r="L43" s="290"/>
      <c r="R43" s="126"/>
      <c r="S43" s="129"/>
      <c r="T43" s="129"/>
      <c r="U43" s="129"/>
      <c r="V43" s="129"/>
      <c r="W43" s="129"/>
      <c r="X43" s="129"/>
      <c r="Y43" s="129"/>
      <c r="Z43" s="8"/>
    </row>
    <row r="44" spans="1:26" x14ac:dyDescent="0.25">
      <c r="C44" s="15"/>
      <c r="D44" s="15"/>
      <c r="E44" s="15"/>
      <c r="F44" s="15"/>
      <c r="G44" s="15" t="s">
        <v>619</v>
      </c>
      <c r="H44" s="177"/>
      <c r="I44" s="177"/>
      <c r="J44" s="177"/>
      <c r="K44" s="177"/>
      <c r="L44" s="298"/>
      <c r="R44" s="126"/>
      <c r="S44" s="129"/>
      <c r="T44" s="129"/>
      <c r="U44" s="129"/>
      <c r="V44" s="129"/>
      <c r="W44" s="129"/>
      <c r="X44" s="129"/>
      <c r="Y44" s="129"/>
      <c r="Z44" s="8"/>
    </row>
    <row r="45" spans="1:26" x14ac:dyDescent="0.25">
      <c r="C45" s="15"/>
      <c r="D45" s="15"/>
      <c r="E45" s="15"/>
      <c r="F45" s="15"/>
      <c r="G45" s="15" t="s">
        <v>45</v>
      </c>
      <c r="H45" s="177"/>
      <c r="I45" s="177"/>
      <c r="J45" s="177"/>
      <c r="K45" s="177"/>
      <c r="L45" s="298"/>
      <c r="R45" s="126"/>
      <c r="S45" s="129"/>
      <c r="T45" s="129"/>
      <c r="U45" s="129"/>
      <c r="V45" s="129"/>
      <c r="W45" s="129"/>
      <c r="X45" s="129"/>
      <c r="Y45" s="129"/>
    </row>
    <row r="46" spans="1:26" x14ac:dyDescent="0.25">
      <c r="G46" s="15" t="s">
        <v>46</v>
      </c>
      <c r="H46" s="175"/>
      <c r="I46" s="175"/>
      <c r="J46" s="175"/>
      <c r="K46" s="175"/>
      <c r="L46" s="301"/>
      <c r="R46" s="126"/>
      <c r="S46" s="168"/>
      <c r="T46" s="168"/>
      <c r="U46" s="168"/>
      <c r="V46" s="168"/>
      <c r="W46" s="168"/>
      <c r="X46" s="168"/>
      <c r="Y46" s="168"/>
      <c r="Z46" s="126"/>
    </row>
    <row r="47" spans="1:26" x14ac:dyDescent="0.25">
      <c r="A47" s="203"/>
      <c r="L47" s="288"/>
      <c r="R47" s="126"/>
      <c r="S47" s="129"/>
      <c r="T47" s="129"/>
      <c r="U47" s="129"/>
      <c r="V47" s="129"/>
      <c r="W47" s="129"/>
      <c r="X47" s="129"/>
      <c r="Y47" s="129"/>
      <c r="Z47" s="126"/>
    </row>
    <row r="48" spans="1:26" x14ac:dyDescent="0.25">
      <c r="G48" s="15" t="s">
        <v>588</v>
      </c>
      <c r="H48" s="176" t="str">
        <f>IF(H29+H34+H39+H44=0, " ", H29+H34+H39+H44)</f>
        <v xml:space="preserve"> </v>
      </c>
      <c r="I48" s="176"/>
      <c r="J48" s="176"/>
      <c r="K48" s="176"/>
      <c r="L48" s="302"/>
      <c r="R48" s="126"/>
      <c r="S48" s="129"/>
      <c r="T48" s="129"/>
      <c r="U48" s="129"/>
      <c r="V48" s="129"/>
      <c r="W48" s="129"/>
      <c r="X48" s="129"/>
      <c r="Y48" s="129"/>
      <c r="Z48" s="126"/>
    </row>
    <row r="49" spans="1:46" x14ac:dyDescent="0.25">
      <c r="G49" s="15" t="s">
        <v>589</v>
      </c>
      <c r="H49" s="571">
        <f>IF(ISBLANK(H30),H29,H30)+IF(ISBLANK(H35),H34,H35)+IF(ISBLANK(H40),H39,H40)+IF(ISBLANK(H45),H44,H45)</f>
        <v>0</v>
      </c>
      <c r="I49" s="571"/>
      <c r="J49" s="572"/>
      <c r="K49" s="572"/>
      <c r="L49" s="573"/>
      <c r="R49" s="126"/>
      <c r="S49" s="129"/>
      <c r="T49" s="129"/>
      <c r="U49" s="129"/>
      <c r="V49" s="129"/>
      <c r="W49" s="129"/>
      <c r="X49" s="129"/>
      <c r="Y49" s="129"/>
      <c r="Z49" s="126"/>
    </row>
    <row r="50" spans="1:46" x14ac:dyDescent="0.25">
      <c r="G50" s="15" t="s">
        <v>49</v>
      </c>
      <c r="H50" s="174" t="str">
        <f>IF(H31+H36+H41+H46=0, " ", H31+H36+H41+H46)</f>
        <v xml:space="preserve"> </v>
      </c>
      <c r="I50" s="174"/>
      <c r="J50" s="174"/>
      <c r="K50" s="174"/>
      <c r="L50" s="932"/>
      <c r="M50" s="933"/>
      <c r="R50" s="541"/>
      <c r="S50" s="535"/>
      <c r="T50" s="535"/>
      <c r="U50" s="535"/>
      <c r="V50" s="129"/>
      <c r="W50" s="129"/>
      <c r="X50" s="129"/>
      <c r="Y50" s="129"/>
      <c r="Z50" s="126"/>
      <c r="AD50" s="953"/>
      <c r="AE50" s="953"/>
      <c r="AF50" s="953"/>
      <c r="AG50" s="953"/>
      <c r="AH50" s="953"/>
      <c r="AI50" s="953"/>
      <c r="AJ50" s="953"/>
      <c r="AK50" s="953"/>
      <c r="AL50" s="953"/>
      <c r="AM50" s="953"/>
      <c r="AN50" s="953"/>
      <c r="AO50" s="953"/>
      <c r="AP50" s="953"/>
      <c r="AQ50" s="953"/>
      <c r="AR50" s="953"/>
      <c r="AS50" s="953"/>
      <c r="AT50" s="953"/>
    </row>
    <row r="51" spans="1:46" x14ac:dyDescent="0.25">
      <c r="A51" s="919" t="s">
        <v>618</v>
      </c>
      <c r="B51" s="558"/>
      <c r="C51" s="558"/>
      <c r="D51" s="558"/>
      <c r="E51" s="558"/>
      <c r="F51" s="558"/>
      <c r="G51" s="558"/>
      <c r="H51" s="558"/>
      <c r="I51" s="952"/>
      <c r="J51" s="952"/>
      <c r="K51" s="561"/>
      <c r="L51" s="931"/>
      <c r="M51" s="545"/>
      <c r="N51" s="538"/>
      <c r="O51" s="538"/>
      <c r="P51" s="538"/>
      <c r="R51" s="480"/>
      <c r="S51" s="535"/>
      <c r="T51" s="535"/>
      <c r="U51" s="535"/>
      <c r="V51" s="129"/>
      <c r="W51" s="129"/>
      <c r="X51" s="129"/>
      <c r="Y51" s="129"/>
      <c r="Z51" s="126"/>
      <c r="AA51" s="126"/>
    </row>
    <row r="52" spans="1:46" ht="13.5" customHeight="1" thickBot="1" x14ac:dyDescent="0.3">
      <c r="A52" s="85"/>
      <c r="B52" s="85"/>
      <c r="C52" s="85"/>
      <c r="D52" s="85"/>
      <c r="E52" s="162"/>
      <c r="F52" s="162"/>
      <c r="G52" s="162"/>
      <c r="H52" s="170" t="s">
        <v>50</v>
      </c>
      <c r="J52" s="170" t="s">
        <v>51</v>
      </c>
      <c r="L52" s="282" t="s">
        <v>52</v>
      </c>
      <c r="R52" s="541"/>
      <c r="S52" s="535"/>
      <c r="T52" s="535"/>
      <c r="U52" s="535"/>
      <c r="V52" s="129"/>
      <c r="W52" s="129"/>
      <c r="X52" s="129"/>
      <c r="Y52" s="129"/>
      <c r="Z52" s="126"/>
      <c r="AA52" s="126"/>
    </row>
    <row r="53" spans="1:46" ht="13.05" customHeight="1" x14ac:dyDescent="0.25">
      <c r="A53" s="85"/>
      <c r="B53" s="85"/>
      <c r="C53" s="85"/>
      <c r="D53" s="85"/>
      <c r="E53" s="162"/>
      <c r="F53" s="162"/>
      <c r="G53" s="162"/>
      <c r="H53" s="146"/>
      <c r="J53" s="146"/>
      <c r="L53" s="303"/>
      <c r="R53" s="541"/>
      <c r="S53" s="535"/>
      <c r="T53" s="535"/>
      <c r="U53" s="535"/>
      <c r="V53" s="129"/>
      <c r="W53" s="129"/>
      <c r="X53" s="129"/>
      <c r="Y53" s="129"/>
      <c r="Z53" s="126"/>
      <c r="AA53" s="126"/>
    </row>
    <row r="54" spans="1:46" x14ac:dyDescent="0.25">
      <c r="A54" s="3" t="s">
        <v>621</v>
      </c>
      <c r="L54" s="281"/>
      <c r="N54" s="20"/>
      <c r="P54" s="20"/>
      <c r="R54" s="126"/>
      <c r="S54" s="129"/>
      <c r="T54" s="129"/>
      <c r="U54" s="129"/>
      <c r="V54" s="129"/>
      <c r="W54" s="129"/>
      <c r="X54" s="129"/>
      <c r="Y54" s="129"/>
      <c r="Z54" s="126"/>
      <c r="AA54" s="126"/>
    </row>
    <row r="55" spans="1:46" x14ac:dyDescent="0.25">
      <c r="A55" s="16" t="s">
        <v>620</v>
      </c>
      <c r="C55" s="135"/>
      <c r="D55" s="135"/>
      <c r="H55" s="139"/>
      <c r="J55" s="139"/>
      <c r="K55" s="128"/>
      <c r="L55" s="281"/>
      <c r="P55" s="20"/>
      <c r="R55" s="20"/>
      <c r="S55" s="129"/>
      <c r="T55" s="129"/>
      <c r="U55" s="129"/>
      <c r="V55" s="129"/>
      <c r="W55" s="129"/>
      <c r="X55" s="129"/>
      <c r="Y55" s="129"/>
    </row>
    <row r="56" spans="1:46" x14ac:dyDescent="0.25">
      <c r="A56" s="16" t="s">
        <v>622</v>
      </c>
      <c r="C56" s="135"/>
      <c r="D56" s="135"/>
      <c r="H56" s="139"/>
      <c r="J56" s="139"/>
      <c r="K56" s="128"/>
      <c r="L56" s="304"/>
      <c r="N56" s="20"/>
      <c r="P56" s="20"/>
      <c r="R56" s="126"/>
      <c r="S56" s="168"/>
      <c r="T56" s="168"/>
      <c r="U56" s="168"/>
      <c r="V56" s="168"/>
      <c r="W56" s="168"/>
      <c r="X56" s="168"/>
      <c r="Y56" s="168"/>
    </row>
    <row r="57" spans="1:46" x14ac:dyDescent="0.25">
      <c r="A57" s="16" t="s">
        <v>624</v>
      </c>
      <c r="C57" s="135"/>
      <c r="D57" s="135"/>
      <c r="H57" s="139"/>
      <c r="J57" s="139"/>
      <c r="K57" s="128"/>
      <c r="L57" s="283"/>
      <c r="N57" s="20"/>
      <c r="P57" s="20"/>
      <c r="Q57" s="67"/>
      <c r="R57" s="126"/>
      <c r="S57" s="168"/>
      <c r="T57" s="168"/>
      <c r="U57" s="168"/>
      <c r="V57" s="168"/>
      <c r="W57" s="168"/>
      <c r="X57" s="168"/>
      <c r="Y57" s="168"/>
    </row>
    <row r="58" spans="1:46" x14ac:dyDescent="0.25">
      <c r="A58" s="16" t="s">
        <v>623</v>
      </c>
      <c r="C58" s="135"/>
      <c r="D58" s="135"/>
      <c r="H58" s="139"/>
      <c r="J58" s="139"/>
      <c r="L58" s="283"/>
      <c r="N58" s="20"/>
      <c r="P58" s="20"/>
      <c r="R58" s="126"/>
      <c r="S58" s="129"/>
      <c r="T58" s="129"/>
      <c r="U58" s="129"/>
      <c r="V58" s="129"/>
      <c r="W58" s="129"/>
      <c r="X58" s="129"/>
      <c r="Y58" s="129"/>
    </row>
    <row r="59" spans="1:46" ht="12.45" customHeight="1" x14ac:dyDescent="0.25">
      <c r="A59" s="16"/>
      <c r="C59" s="135"/>
      <c r="D59" s="135"/>
      <c r="H59" s="20"/>
      <c r="J59" s="20"/>
      <c r="L59" s="280"/>
      <c r="N59" s="20"/>
      <c r="P59" s="20"/>
      <c r="R59" s="126"/>
      <c r="S59" s="129"/>
      <c r="T59" s="129"/>
      <c r="U59" s="129"/>
      <c r="V59" s="129"/>
      <c r="W59" s="129"/>
      <c r="X59" s="129"/>
      <c r="Y59" s="129"/>
    </row>
    <row r="60" spans="1:46" ht="12.45" customHeight="1" x14ac:dyDescent="0.25">
      <c r="A60" s="3" t="s">
        <v>625</v>
      </c>
      <c r="L60" s="281"/>
      <c r="N60" s="20"/>
      <c r="P60" s="20"/>
      <c r="R60" s="126"/>
      <c r="S60" s="129"/>
      <c r="T60" s="129"/>
      <c r="U60" s="129"/>
      <c r="V60" s="129"/>
      <c r="W60" s="129"/>
      <c r="X60" s="129"/>
      <c r="Y60" s="129"/>
    </row>
    <row r="61" spans="1:46" x14ac:dyDescent="0.25">
      <c r="A61" s="50" t="s">
        <v>194</v>
      </c>
      <c r="H61" s="139"/>
      <c r="J61" s="139"/>
      <c r="K61" s="128"/>
      <c r="L61" s="283"/>
      <c r="N61" s="20"/>
      <c r="P61" s="20"/>
      <c r="R61" s="126"/>
      <c r="S61" s="129"/>
      <c r="T61" s="129"/>
      <c r="U61" s="129"/>
      <c r="V61" s="129"/>
      <c r="W61" s="129"/>
      <c r="X61" s="129"/>
      <c r="Y61" s="129"/>
    </row>
    <row r="62" spans="1:46" ht="12.45" customHeight="1" x14ac:dyDescent="0.25">
      <c r="A62" s="50"/>
      <c r="H62" s="20"/>
      <c r="J62" s="20"/>
      <c r="K62" s="128"/>
      <c r="L62" s="280"/>
      <c r="N62" s="20"/>
      <c r="P62" s="20"/>
      <c r="R62" s="126"/>
      <c r="S62" s="129"/>
      <c r="T62" s="129"/>
      <c r="U62" s="129"/>
      <c r="V62" s="129"/>
      <c r="W62" s="129"/>
      <c r="X62" s="129"/>
      <c r="Y62" s="129"/>
    </row>
    <row r="63" spans="1:46" ht="13.05" customHeight="1" thickBot="1" x14ac:dyDescent="0.3">
      <c r="A63" s="189" t="s">
        <v>626</v>
      </c>
      <c r="B63" s="139"/>
      <c r="C63" s="139"/>
      <c r="D63" s="139"/>
      <c r="E63" s="20"/>
      <c r="F63" s="20"/>
      <c r="G63" s="20"/>
      <c r="H63" s="266"/>
      <c r="I63" s="20"/>
      <c r="J63" s="20"/>
      <c r="K63" s="50"/>
      <c r="L63" s="286"/>
      <c r="M63" s="50"/>
      <c r="N63" s="50"/>
      <c r="O63" s="50"/>
      <c r="P63" s="50"/>
      <c r="R63" s="126"/>
      <c r="S63" s="129"/>
      <c r="T63" s="129"/>
      <c r="U63" s="129"/>
      <c r="V63" s="129"/>
      <c r="W63" s="129"/>
      <c r="X63" s="129"/>
      <c r="Y63" s="129"/>
    </row>
    <row r="64" spans="1:46" ht="12.45" customHeight="1" x14ac:dyDescent="0.25">
      <c r="A64" s="189"/>
      <c r="B64" s="20"/>
      <c r="C64" s="20"/>
      <c r="D64" s="20"/>
      <c r="E64" s="20"/>
      <c r="F64" s="20"/>
      <c r="G64" s="20"/>
      <c r="H64" s="20"/>
      <c r="I64" s="20"/>
      <c r="J64" s="20"/>
      <c r="K64" s="50"/>
      <c r="L64" s="286"/>
      <c r="M64" s="50"/>
      <c r="N64" s="50"/>
      <c r="O64" s="50"/>
      <c r="P64" s="50"/>
      <c r="R64" s="126"/>
      <c r="S64" s="129"/>
      <c r="T64" s="129"/>
      <c r="U64" s="129"/>
      <c r="V64" s="129"/>
      <c r="W64" s="129"/>
      <c r="X64" s="129"/>
      <c r="Y64" s="129"/>
    </row>
    <row r="65" spans="1:26" ht="12.45" customHeight="1" x14ac:dyDescent="0.25">
      <c r="A65" s="3" t="s">
        <v>627</v>
      </c>
      <c r="H65" s="139"/>
      <c r="J65" s="139"/>
      <c r="L65" s="283"/>
      <c r="N65" s="20"/>
      <c r="P65" s="20"/>
      <c r="R65" s="126"/>
      <c r="S65" s="168"/>
      <c r="T65" s="168"/>
      <c r="U65" s="168"/>
      <c r="V65" s="168"/>
      <c r="W65" s="168"/>
      <c r="X65" s="168"/>
      <c r="Y65" s="168"/>
    </row>
    <row r="66" spans="1:26" ht="13.05" customHeight="1" x14ac:dyDescent="0.25">
      <c r="A66" s="212" t="s">
        <v>628</v>
      </c>
      <c r="B66" s="47"/>
      <c r="E66" s="115"/>
      <c r="F66" s="115"/>
      <c r="G66" s="115"/>
      <c r="H66" s="115"/>
      <c r="I66" s="115"/>
      <c r="J66" s="115"/>
      <c r="L66" s="281"/>
      <c r="N66" s="20"/>
      <c r="P66" s="20"/>
      <c r="R66" s="126"/>
      <c r="S66" s="129"/>
      <c r="T66" s="129"/>
      <c r="U66" s="129"/>
      <c r="V66" s="129"/>
      <c r="W66" s="129"/>
      <c r="X66" s="129"/>
      <c r="Y66" s="129"/>
    </row>
    <row r="67" spans="1:26" ht="12" customHeight="1" x14ac:dyDescent="0.25">
      <c r="A67" s="212" t="s">
        <v>629</v>
      </c>
      <c r="B67" s="15"/>
      <c r="E67" s="128"/>
      <c r="F67" s="128"/>
      <c r="G67" s="128"/>
      <c r="H67" s="139"/>
      <c r="J67" s="139"/>
      <c r="K67" s="10"/>
      <c r="L67" s="283"/>
      <c r="N67" s="20"/>
      <c r="P67" s="20"/>
      <c r="R67" s="126"/>
      <c r="S67" s="129"/>
      <c r="T67" s="129"/>
      <c r="U67" s="129"/>
      <c r="V67" s="129"/>
      <c r="W67" s="129"/>
      <c r="X67" s="129"/>
      <c r="Y67" s="129"/>
    </row>
    <row r="68" spans="1:26" x14ac:dyDescent="0.25">
      <c r="A68" s="213" t="s">
        <v>630</v>
      </c>
      <c r="C68" s="15"/>
      <c r="D68" s="15"/>
      <c r="F68" s="10"/>
      <c r="G68" s="10"/>
      <c r="H68" s="10"/>
      <c r="I68" s="10"/>
      <c r="J68" s="10"/>
      <c r="L68" s="281"/>
      <c r="R68" s="126"/>
      <c r="S68" s="168"/>
      <c r="T68" s="168"/>
      <c r="U68" s="168"/>
      <c r="V68" s="168"/>
      <c r="W68" s="168"/>
      <c r="X68" s="168"/>
      <c r="Y68" s="168"/>
    </row>
    <row r="69" spans="1:26" x14ac:dyDescent="0.25">
      <c r="A69" s="15"/>
      <c r="B69" s="15"/>
      <c r="C69" s="15"/>
      <c r="D69" s="15"/>
      <c r="E69" s="10"/>
      <c r="F69" s="10"/>
      <c r="G69" s="10"/>
      <c r="H69" s="10"/>
      <c r="I69" s="10"/>
      <c r="J69" s="10"/>
      <c r="L69" s="312"/>
      <c r="R69" s="541"/>
      <c r="S69" s="540"/>
      <c r="T69" s="540"/>
      <c r="U69" s="540"/>
      <c r="V69" s="168"/>
      <c r="W69" s="168"/>
      <c r="X69" s="168"/>
      <c r="Y69" s="168"/>
    </row>
    <row r="70" spans="1:26" x14ac:dyDescent="0.25">
      <c r="A70" s="917" t="s">
        <v>17</v>
      </c>
      <c r="B70" s="558"/>
      <c r="C70" s="558"/>
      <c r="D70" s="558"/>
      <c r="E70" s="558"/>
      <c r="F70" s="558"/>
      <c r="G70" s="558"/>
      <c r="H70" s="558"/>
      <c r="I70" s="558"/>
      <c r="J70" s="558"/>
      <c r="K70" s="558"/>
      <c r="L70" s="562"/>
      <c r="M70" s="545"/>
      <c r="N70" s="538"/>
      <c r="O70" s="538"/>
      <c r="P70" s="538"/>
      <c r="R70" s="541"/>
      <c r="S70" s="535"/>
      <c r="T70" s="535"/>
      <c r="U70" s="535"/>
      <c r="V70" s="129"/>
      <c r="W70" s="129"/>
      <c r="X70" s="129"/>
      <c r="Y70" s="129"/>
      <c r="Z70" s="8"/>
    </row>
    <row r="71" spans="1:26" ht="13.8" thickBot="1" x14ac:dyDescent="0.3">
      <c r="A71" s="918"/>
      <c r="B71" s="115"/>
      <c r="C71" s="115"/>
      <c r="D71" s="115"/>
      <c r="E71" s="115"/>
      <c r="F71" s="115"/>
      <c r="G71" s="115"/>
      <c r="H71" s="115"/>
      <c r="I71" s="115"/>
      <c r="J71" s="145" t="s">
        <v>50</v>
      </c>
      <c r="K71" s="36"/>
      <c r="L71" s="326" t="s">
        <v>51</v>
      </c>
      <c r="M71" s="70"/>
      <c r="R71" s="541"/>
      <c r="S71" s="535"/>
      <c r="T71" s="535"/>
      <c r="U71" s="535"/>
      <c r="V71" s="129"/>
      <c r="W71" s="129"/>
      <c r="X71" s="129"/>
      <c r="Y71" s="129"/>
      <c r="Z71" s="8"/>
    </row>
    <row r="72" spans="1:26" x14ac:dyDescent="0.25">
      <c r="A72" s="3" t="s">
        <v>631</v>
      </c>
      <c r="J72" s="139"/>
      <c r="K72" s="128"/>
      <c r="L72" s="283"/>
      <c r="N72" s="20"/>
      <c r="P72" s="20"/>
      <c r="R72" s="441"/>
      <c r="S72" s="129"/>
      <c r="T72" s="129"/>
      <c r="U72" s="129"/>
      <c r="V72" s="129"/>
      <c r="W72" s="129"/>
      <c r="X72" s="129"/>
      <c r="Y72" s="129"/>
      <c r="Z72" s="8"/>
    </row>
    <row r="73" spans="1:26" x14ac:dyDescent="0.25">
      <c r="A73" s="189" t="s">
        <v>632</v>
      </c>
      <c r="B73" s="15"/>
      <c r="J73" s="139"/>
      <c r="L73" s="283"/>
      <c r="P73" s="20"/>
      <c r="R73" s="453"/>
      <c r="S73" s="129"/>
      <c r="T73" s="129"/>
      <c r="U73" s="129"/>
      <c r="V73" s="129"/>
      <c r="W73" s="129"/>
      <c r="X73" s="129"/>
      <c r="Y73" s="129"/>
      <c r="Z73" s="8"/>
    </row>
    <row r="74" spans="1:26" x14ac:dyDescent="0.25">
      <c r="A74" s="190" t="s">
        <v>633</v>
      </c>
      <c r="C74" s="15"/>
      <c r="D74" s="15"/>
      <c r="J74" s="139"/>
      <c r="L74" s="283"/>
      <c r="N74" s="20"/>
      <c r="P74" s="20"/>
      <c r="R74" s="20"/>
      <c r="S74" s="442"/>
      <c r="T74" s="442"/>
      <c r="U74" s="442"/>
      <c r="V74" s="442"/>
      <c r="W74" s="442"/>
      <c r="X74" s="442"/>
      <c r="Y74" s="442"/>
      <c r="Z74" s="453"/>
    </row>
    <row r="75" spans="1:26" x14ac:dyDescent="0.25">
      <c r="A75" s="3" t="s">
        <v>634</v>
      </c>
      <c r="I75" s="70"/>
      <c r="J75" s="70"/>
      <c r="K75" s="71"/>
      <c r="L75" s="951"/>
      <c r="M75" s="70"/>
      <c r="N75" s="70"/>
      <c r="O75" s="70"/>
      <c r="P75" s="70"/>
      <c r="R75" s="20"/>
      <c r="S75" s="442"/>
      <c r="T75" s="442"/>
      <c r="U75" s="442"/>
      <c r="V75" s="442"/>
      <c r="W75" s="442"/>
      <c r="X75" s="442"/>
      <c r="Y75" s="442"/>
      <c r="Z75" s="453"/>
    </row>
    <row r="76" spans="1:26" x14ac:dyDescent="0.25">
      <c r="A76" s="189" t="s">
        <v>635</v>
      </c>
      <c r="B76" s="19"/>
      <c r="L76" s="281"/>
      <c r="O76" s="128"/>
      <c r="P76" s="128"/>
      <c r="R76" s="441"/>
      <c r="S76" s="168"/>
      <c r="T76" s="168"/>
      <c r="U76" s="168"/>
      <c r="V76" s="168"/>
      <c r="W76" s="168"/>
      <c r="X76" s="168"/>
      <c r="Y76" s="168"/>
      <c r="Z76" s="8"/>
    </row>
    <row r="77" spans="1:26" x14ac:dyDescent="0.25">
      <c r="A77" s="190" t="s">
        <v>206</v>
      </c>
      <c r="J77" s="139"/>
      <c r="L77" s="283"/>
      <c r="R77" s="441"/>
      <c r="S77" s="168"/>
      <c r="T77" s="168"/>
      <c r="U77" s="168"/>
      <c r="V77" s="168"/>
      <c r="W77" s="168"/>
      <c r="X77" s="168"/>
      <c r="Y77" s="168"/>
      <c r="Z77" s="8"/>
    </row>
    <row r="78" spans="1:26" x14ac:dyDescent="0.25">
      <c r="A78" s="189" t="s">
        <v>636</v>
      </c>
      <c r="B78" s="19"/>
      <c r="L78" s="281"/>
      <c r="P78" s="70"/>
      <c r="R78" s="441"/>
      <c r="S78" s="129"/>
      <c r="T78" s="129"/>
      <c r="U78" s="129"/>
      <c r="V78" s="129"/>
      <c r="W78" s="129"/>
      <c r="X78" s="129"/>
      <c r="Y78" s="129"/>
      <c r="Z78" s="8"/>
    </row>
    <row r="79" spans="1:26" x14ac:dyDescent="0.25">
      <c r="A79" s="190" t="s">
        <v>207</v>
      </c>
      <c r="B79" s="97"/>
      <c r="J79" s="139"/>
      <c r="L79" s="283"/>
      <c r="R79" s="441"/>
      <c r="S79" s="129"/>
      <c r="T79" s="129"/>
      <c r="U79" s="129"/>
      <c r="V79" s="129"/>
      <c r="W79" s="129"/>
      <c r="X79" s="129"/>
      <c r="Y79" s="129"/>
      <c r="Z79" s="8"/>
    </row>
    <row r="80" spans="1:26" x14ac:dyDescent="0.25">
      <c r="A80" s="189" t="s">
        <v>637</v>
      </c>
      <c r="B80" s="19"/>
      <c r="L80" s="281"/>
      <c r="R80" s="441"/>
      <c r="S80" s="129"/>
      <c r="T80" s="129"/>
      <c r="U80" s="129"/>
      <c r="V80" s="129"/>
      <c r="W80" s="129"/>
      <c r="X80" s="129"/>
      <c r="Y80" s="129"/>
      <c r="Z80" s="8"/>
    </row>
    <row r="81" spans="1:26" x14ac:dyDescent="0.25">
      <c r="A81" s="190" t="s">
        <v>208</v>
      </c>
      <c r="B81" s="128"/>
      <c r="J81" s="139"/>
      <c r="L81" s="283"/>
      <c r="M81" s="128"/>
      <c r="R81" s="441"/>
      <c r="S81" s="129"/>
      <c r="T81" s="129"/>
      <c r="U81" s="129"/>
      <c r="V81" s="129"/>
      <c r="W81" s="129"/>
      <c r="X81" s="129"/>
      <c r="Y81" s="129"/>
      <c r="Z81" s="8"/>
    </row>
    <row r="82" spans="1:26" x14ac:dyDescent="0.25">
      <c r="A82" s="189" t="s">
        <v>638</v>
      </c>
      <c r="B82" s="19"/>
      <c r="J82" s="139"/>
      <c r="L82" s="283"/>
      <c r="R82" s="441"/>
      <c r="S82" s="129"/>
      <c r="T82" s="129"/>
      <c r="U82" s="129"/>
      <c r="V82" s="129"/>
      <c r="W82" s="129"/>
      <c r="X82" s="129"/>
      <c r="Y82" s="129"/>
      <c r="Z82" s="8"/>
    </row>
    <row r="83" spans="1:26" x14ac:dyDescent="0.25">
      <c r="A83" s="189" t="s">
        <v>639</v>
      </c>
      <c r="B83" s="19"/>
      <c r="J83" s="139"/>
      <c r="L83" s="283"/>
      <c r="R83" s="441"/>
      <c r="S83" s="129"/>
      <c r="T83" s="129"/>
      <c r="U83" s="129"/>
      <c r="V83" s="129"/>
      <c r="W83" s="129"/>
      <c r="X83" s="129"/>
      <c r="Y83" s="129"/>
      <c r="Z83" s="8"/>
    </row>
    <row r="84" spans="1:26" x14ac:dyDescent="0.25">
      <c r="A84" s="189" t="s">
        <v>640</v>
      </c>
      <c r="B84" s="19"/>
      <c r="J84" s="139"/>
      <c r="L84" s="283"/>
      <c r="R84" s="441"/>
      <c r="S84" s="129"/>
      <c r="T84" s="129"/>
      <c r="U84" s="129"/>
      <c r="V84" s="129"/>
      <c r="W84" s="129"/>
      <c r="X84" s="129"/>
      <c r="Y84" s="129"/>
      <c r="Z84" s="8"/>
    </row>
    <row r="85" spans="1:26" x14ac:dyDescent="0.25">
      <c r="A85" s="189" t="s">
        <v>641</v>
      </c>
      <c r="B85" s="19"/>
      <c r="J85" s="139"/>
      <c r="L85" s="283"/>
      <c r="R85" s="441"/>
      <c r="S85" s="168"/>
      <c r="T85" s="168"/>
      <c r="U85" s="168"/>
      <c r="V85" s="168"/>
      <c r="W85" s="168"/>
      <c r="X85" s="168"/>
      <c r="Y85" s="168"/>
      <c r="Z85" s="72"/>
    </row>
    <row r="86" spans="1:26" x14ac:dyDescent="0.25">
      <c r="A86" s="190" t="s">
        <v>642</v>
      </c>
      <c r="B86" s="128"/>
      <c r="C86" s="15"/>
      <c r="D86" s="15"/>
      <c r="J86" s="139"/>
      <c r="L86" s="283"/>
      <c r="R86" s="441"/>
      <c r="S86" s="129"/>
      <c r="T86" s="129"/>
      <c r="U86" s="129"/>
      <c r="V86" s="129"/>
      <c r="W86" s="129"/>
      <c r="X86" s="129"/>
      <c r="Y86" s="129"/>
      <c r="Z86" s="8"/>
    </row>
    <row r="87" spans="1:26" x14ac:dyDescent="0.25">
      <c r="A87" s="191" t="s">
        <v>643</v>
      </c>
      <c r="B87" s="128"/>
      <c r="C87" s="128"/>
      <c r="D87" s="128"/>
      <c r="E87" s="15"/>
      <c r="J87" s="139"/>
      <c r="L87" s="283"/>
      <c r="R87" s="441"/>
      <c r="S87" s="129"/>
      <c r="T87" s="129"/>
      <c r="U87" s="129"/>
      <c r="V87" s="129"/>
      <c r="W87" s="129"/>
      <c r="X87" s="129"/>
      <c r="Y87" s="129"/>
    </row>
    <row r="88" spans="1:26" x14ac:dyDescent="0.25">
      <c r="A88" s="189" t="s">
        <v>644</v>
      </c>
      <c r="B88" s="19"/>
      <c r="J88" s="139"/>
      <c r="L88" s="283"/>
      <c r="R88" s="441"/>
      <c r="S88" s="129"/>
      <c r="T88" s="129"/>
      <c r="U88" s="129"/>
      <c r="V88" s="129"/>
      <c r="W88" s="129"/>
      <c r="X88" s="129"/>
      <c r="Y88" s="129"/>
    </row>
    <row r="89" spans="1:26" ht="12.45" customHeight="1" x14ac:dyDescent="0.25">
      <c r="A89" s="189"/>
      <c r="B89" s="19"/>
      <c r="J89" s="20"/>
      <c r="L89" s="280"/>
      <c r="R89" s="441"/>
      <c r="S89" s="129"/>
      <c r="T89" s="129"/>
      <c r="U89" s="129"/>
      <c r="V89" s="129"/>
      <c r="W89" s="129"/>
      <c r="X89" s="129"/>
      <c r="Y89" s="129"/>
    </row>
    <row r="90" spans="1:26" ht="12.45" customHeight="1" x14ac:dyDescent="0.25">
      <c r="A90" s="3" t="s">
        <v>645</v>
      </c>
      <c r="J90" s="139"/>
      <c r="L90" s="283"/>
      <c r="R90" s="441"/>
      <c r="S90" s="168"/>
      <c r="T90" s="168"/>
      <c r="U90" s="168"/>
      <c r="V90" s="168"/>
      <c r="W90" s="168"/>
      <c r="X90" s="168"/>
      <c r="Y90" s="168"/>
    </row>
    <row r="91" spans="1:26" x14ac:dyDescent="0.25">
      <c r="A91" s="189" t="s">
        <v>646</v>
      </c>
      <c r="B91" s="15"/>
      <c r="L91" s="285"/>
      <c r="M91" s="128"/>
      <c r="N91" s="128"/>
      <c r="O91" s="128"/>
      <c r="P91" s="128"/>
      <c r="R91" s="441"/>
      <c r="S91" s="129"/>
      <c r="T91" s="129"/>
      <c r="U91" s="129"/>
      <c r="V91" s="129"/>
      <c r="W91" s="129"/>
      <c r="X91" s="129"/>
      <c r="Y91" s="129"/>
      <c r="Z91" s="126"/>
    </row>
    <row r="92" spans="1:26" x14ac:dyDescent="0.25">
      <c r="A92" s="189" t="s">
        <v>647</v>
      </c>
      <c r="B92" s="19"/>
      <c r="J92" s="139"/>
      <c r="L92" s="283"/>
      <c r="R92" s="20"/>
      <c r="S92" s="129"/>
      <c r="T92" s="129"/>
      <c r="U92" s="129"/>
      <c r="V92" s="129"/>
      <c r="W92" s="129"/>
      <c r="X92" s="129"/>
      <c r="Y92" s="129"/>
      <c r="Z92" s="126"/>
    </row>
    <row r="93" spans="1:26" x14ac:dyDescent="0.25">
      <c r="A93" s="189" t="s">
        <v>648</v>
      </c>
      <c r="B93" s="19"/>
      <c r="J93" s="139"/>
      <c r="L93" s="283"/>
      <c r="R93" s="126"/>
      <c r="S93" s="168"/>
      <c r="T93" s="168"/>
      <c r="U93" s="168"/>
      <c r="V93" s="168"/>
      <c r="W93" s="168"/>
      <c r="X93" s="168"/>
      <c r="Y93" s="168"/>
      <c r="Z93" s="126"/>
    </row>
    <row r="94" spans="1:26" x14ac:dyDescent="0.25">
      <c r="A94" s="189" t="s">
        <v>649</v>
      </c>
      <c r="B94" s="19"/>
      <c r="J94" s="139"/>
      <c r="L94" s="283"/>
      <c r="R94" s="126"/>
      <c r="S94" s="168"/>
      <c r="T94" s="168"/>
      <c r="U94" s="168"/>
      <c r="V94" s="168"/>
      <c r="W94" s="168"/>
      <c r="X94" s="168"/>
      <c r="Y94" s="168"/>
      <c r="Z94" s="126"/>
    </row>
    <row r="95" spans="1:26" ht="12.45" customHeight="1" x14ac:dyDescent="0.25">
      <c r="A95" s="189"/>
      <c r="B95" s="19"/>
      <c r="J95" s="20"/>
      <c r="L95" s="280"/>
      <c r="R95" s="126"/>
      <c r="S95" s="168"/>
      <c r="T95" s="168"/>
      <c r="U95" s="168"/>
      <c r="V95" s="168"/>
      <c r="W95" s="168"/>
      <c r="X95" s="168"/>
      <c r="Y95" s="168"/>
      <c r="Z95" s="126"/>
    </row>
    <row r="96" spans="1:26" ht="12.45" customHeight="1" x14ac:dyDescent="0.25">
      <c r="A96" s="3" t="s">
        <v>650</v>
      </c>
      <c r="L96" s="281"/>
      <c r="R96" s="126"/>
      <c r="S96" s="129"/>
      <c r="T96" s="129"/>
      <c r="U96" s="129"/>
      <c r="V96" s="129"/>
      <c r="W96" s="129"/>
      <c r="X96" s="129"/>
      <c r="Y96" s="129"/>
      <c r="Z96" s="126"/>
    </row>
    <row r="97" spans="1:26" x14ac:dyDescent="0.25">
      <c r="A97" s="189" t="s">
        <v>651</v>
      </c>
      <c r="B97" s="19"/>
      <c r="J97" s="139"/>
      <c r="L97" s="283"/>
      <c r="R97" s="126"/>
      <c r="S97" s="129"/>
      <c r="T97" s="129"/>
      <c r="U97" s="129"/>
      <c r="V97" s="129"/>
      <c r="W97" s="129"/>
      <c r="X97" s="129"/>
      <c r="Y97" s="129"/>
      <c r="Z97" s="126"/>
    </row>
    <row r="98" spans="1:26" x14ac:dyDescent="0.25">
      <c r="A98" s="189" t="s">
        <v>652</v>
      </c>
      <c r="B98" s="19"/>
      <c r="L98" s="281"/>
      <c r="O98" s="15"/>
      <c r="P98" s="15"/>
      <c r="R98" s="126"/>
      <c r="S98" s="168"/>
      <c r="T98" s="168"/>
      <c r="U98" s="168"/>
      <c r="V98" s="168"/>
      <c r="W98" s="168"/>
      <c r="X98" s="168"/>
      <c r="Y98" s="168"/>
      <c r="Z98" s="126"/>
    </row>
    <row r="99" spans="1:26" x14ac:dyDescent="0.25">
      <c r="A99" s="190" t="s">
        <v>209</v>
      </c>
      <c r="B99" s="19"/>
      <c r="J99" s="139"/>
      <c r="L99" s="283"/>
      <c r="R99" s="126"/>
      <c r="S99" s="168"/>
      <c r="T99" s="168"/>
      <c r="U99" s="168"/>
      <c r="V99" s="168"/>
      <c r="W99" s="168"/>
      <c r="X99" s="168"/>
      <c r="Y99" s="168"/>
      <c r="Z99" s="126"/>
    </row>
    <row r="100" spans="1:26" x14ac:dyDescent="0.25">
      <c r="A100" s="189" t="s">
        <v>653</v>
      </c>
      <c r="B100" s="19"/>
      <c r="L100" s="281"/>
      <c r="O100" s="15"/>
      <c r="P100" s="15"/>
      <c r="R100" s="126"/>
      <c r="S100" s="129"/>
      <c r="T100" s="129"/>
      <c r="U100" s="129"/>
      <c r="V100" s="129"/>
      <c r="W100" s="129"/>
      <c r="X100" s="129"/>
      <c r="Y100" s="129"/>
      <c r="Z100" s="126"/>
    </row>
    <row r="101" spans="1:26" x14ac:dyDescent="0.25">
      <c r="A101" s="190" t="s">
        <v>210</v>
      </c>
      <c r="B101" s="19"/>
      <c r="J101" s="139"/>
      <c r="L101" s="283"/>
      <c r="R101" s="126"/>
      <c r="S101" s="129"/>
      <c r="T101" s="129"/>
      <c r="U101" s="129"/>
      <c r="V101" s="129"/>
      <c r="W101" s="129"/>
      <c r="X101" s="129"/>
      <c r="Y101" s="129"/>
      <c r="Z101" s="126"/>
    </row>
    <row r="102" spans="1:26" x14ac:dyDescent="0.25">
      <c r="A102" s="189" t="s">
        <v>654</v>
      </c>
      <c r="B102" s="19"/>
      <c r="J102" s="139"/>
      <c r="L102" s="283"/>
      <c r="R102" s="126"/>
      <c r="S102" s="129"/>
      <c r="T102" s="129"/>
      <c r="U102" s="129"/>
      <c r="V102" s="129"/>
      <c r="W102" s="129"/>
      <c r="X102" s="129"/>
      <c r="Y102" s="129"/>
      <c r="Z102" s="126"/>
    </row>
    <row r="103" spans="1:26" ht="13.05" customHeight="1" x14ac:dyDescent="0.25">
      <c r="A103" s="189"/>
      <c r="B103" s="19"/>
      <c r="J103" s="20"/>
      <c r="L103" s="280"/>
      <c r="R103" s="126"/>
      <c r="S103" s="129"/>
      <c r="T103" s="129"/>
      <c r="U103" s="129"/>
      <c r="V103" s="129"/>
      <c r="W103" s="129"/>
      <c r="X103" s="129"/>
      <c r="Y103" s="129"/>
      <c r="Z103" s="126"/>
    </row>
    <row r="104" spans="1:26" ht="12.45" customHeight="1" x14ac:dyDescent="0.25">
      <c r="A104" s="3" t="s">
        <v>655</v>
      </c>
      <c r="L104" s="281"/>
      <c r="R104" s="126"/>
      <c r="S104" s="129"/>
      <c r="T104" s="129"/>
      <c r="U104" s="129"/>
      <c r="V104" s="129"/>
      <c r="W104" s="129"/>
      <c r="X104" s="129"/>
      <c r="Y104" s="129"/>
      <c r="Z104" s="2"/>
    </row>
    <row r="105" spans="1:26" x14ac:dyDescent="0.25">
      <c r="A105" s="50" t="s">
        <v>211</v>
      </c>
      <c r="J105" s="139"/>
      <c r="L105" s="283"/>
      <c r="R105" s="126"/>
      <c r="S105" s="129"/>
      <c r="T105" s="129"/>
      <c r="U105" s="129"/>
      <c r="V105" s="129"/>
      <c r="W105" s="129"/>
      <c r="X105" s="129"/>
      <c r="Y105" s="129"/>
      <c r="Z105" s="8"/>
    </row>
    <row r="106" spans="1:26" ht="12.45" customHeight="1" x14ac:dyDescent="0.25">
      <c r="A106" s="50"/>
      <c r="J106" s="20"/>
      <c r="L106" s="280"/>
      <c r="R106" s="126"/>
      <c r="S106" s="129"/>
      <c r="T106" s="129"/>
      <c r="U106" s="129"/>
      <c r="V106" s="129"/>
      <c r="W106" s="129"/>
      <c r="X106" s="129"/>
      <c r="Y106" s="129"/>
      <c r="Z106" s="8"/>
    </row>
    <row r="107" spans="1:26" ht="12.45" customHeight="1" x14ac:dyDescent="0.25">
      <c r="A107" s="3" t="s">
        <v>656</v>
      </c>
      <c r="L107" s="281"/>
      <c r="R107" s="126"/>
      <c r="S107" s="129"/>
      <c r="T107" s="129"/>
      <c r="U107" s="129"/>
      <c r="V107" s="129"/>
      <c r="W107" s="129"/>
      <c r="X107" s="129"/>
      <c r="Y107" s="129"/>
      <c r="Z107" s="8"/>
    </row>
    <row r="108" spans="1:26" x14ac:dyDescent="0.25">
      <c r="A108" s="50" t="s">
        <v>212</v>
      </c>
      <c r="J108" s="139"/>
      <c r="L108" s="283"/>
      <c r="M108" s="128"/>
      <c r="R108" s="20"/>
      <c r="S108" s="129"/>
      <c r="T108" s="129"/>
      <c r="U108" s="129"/>
      <c r="V108" s="129"/>
      <c r="W108" s="129"/>
      <c r="X108" s="129"/>
      <c r="Y108" s="129"/>
    </row>
    <row r="109" spans="1:26" ht="12.45" customHeight="1" x14ac:dyDescent="0.25">
      <c r="A109" s="50"/>
      <c r="J109" s="20"/>
      <c r="L109" s="280"/>
      <c r="M109" s="128"/>
      <c r="R109" s="20"/>
      <c r="S109" s="129"/>
      <c r="T109" s="129"/>
      <c r="U109" s="129"/>
      <c r="V109" s="129"/>
      <c r="W109" s="129"/>
      <c r="X109" s="129"/>
      <c r="Y109" s="129"/>
    </row>
    <row r="110" spans="1:26" ht="12.45" customHeight="1" x14ac:dyDescent="0.25">
      <c r="A110" s="3" t="s">
        <v>657</v>
      </c>
      <c r="J110" s="139"/>
      <c r="L110" s="283"/>
      <c r="R110" s="126"/>
      <c r="S110" s="129"/>
      <c r="T110" s="129"/>
      <c r="U110" s="129"/>
      <c r="V110" s="129"/>
      <c r="W110" s="129"/>
      <c r="X110" s="129"/>
      <c r="Y110" s="129"/>
    </row>
    <row r="111" spans="1:26" ht="13.8" thickBot="1" x14ac:dyDescent="0.3">
      <c r="A111" s="950"/>
      <c r="B111" s="947"/>
      <c r="C111" s="947"/>
      <c r="D111" s="947"/>
      <c r="E111" s="947"/>
      <c r="F111" s="947"/>
      <c r="G111" s="947"/>
      <c r="H111" s="947"/>
      <c r="I111" s="947"/>
      <c r="J111" s="947"/>
      <c r="K111" s="947"/>
      <c r="L111" s="949"/>
      <c r="N111" s="20"/>
      <c r="P111" s="20"/>
      <c r="R111" s="126"/>
      <c r="S111" s="129"/>
      <c r="T111" s="129"/>
      <c r="U111" s="129"/>
      <c r="V111" s="129"/>
      <c r="W111" s="129"/>
      <c r="X111" s="129"/>
      <c r="Y111" s="129"/>
      <c r="Z111" s="126"/>
    </row>
    <row r="112" spans="1:26" ht="13.8" thickBot="1" x14ac:dyDescent="0.3">
      <c r="A112" s="161"/>
      <c r="B112" s="161"/>
      <c r="C112" s="161"/>
      <c r="D112" s="161"/>
      <c r="E112" s="161"/>
      <c r="F112" s="161"/>
      <c r="G112" s="161"/>
      <c r="H112" s="161"/>
      <c r="I112" s="161"/>
      <c r="J112" s="170" t="s">
        <v>50</v>
      </c>
      <c r="L112" s="282" t="s">
        <v>51</v>
      </c>
      <c r="R112" s="126"/>
      <c r="S112" s="129"/>
      <c r="T112" s="129"/>
      <c r="U112" s="129"/>
      <c r="V112" s="129"/>
      <c r="W112" s="129"/>
      <c r="X112" s="129"/>
      <c r="Y112" s="129"/>
      <c r="Z112" s="126"/>
    </row>
    <row r="113" spans="1:26" x14ac:dyDescent="0.25">
      <c r="A113" s="3" t="s">
        <v>658</v>
      </c>
      <c r="J113" s="193"/>
      <c r="L113" s="305"/>
      <c r="R113" s="126"/>
      <c r="S113" s="129"/>
      <c r="T113" s="129"/>
      <c r="U113" s="129"/>
      <c r="V113" s="129"/>
      <c r="W113" s="129"/>
      <c r="X113" s="129"/>
      <c r="Y113" s="129"/>
      <c r="Z113" s="126"/>
    </row>
    <row r="114" spans="1:26" ht="12.45" customHeight="1" x14ac:dyDescent="0.25">
      <c r="J114" s="172"/>
      <c r="L114" s="280"/>
      <c r="R114" s="126"/>
      <c r="S114" s="129"/>
      <c r="T114" s="129"/>
      <c r="U114" s="129"/>
      <c r="V114" s="129"/>
      <c r="W114" s="129"/>
      <c r="X114" s="129"/>
      <c r="Y114" s="129"/>
      <c r="Z114" s="126"/>
    </row>
    <row r="115" spans="1:26" ht="12.45" customHeight="1" x14ac:dyDescent="0.25">
      <c r="A115" s="3" t="s">
        <v>659</v>
      </c>
      <c r="J115" s="139"/>
      <c r="L115" s="283"/>
      <c r="R115" s="126"/>
      <c r="S115" s="129"/>
      <c r="T115" s="129"/>
      <c r="U115" s="129"/>
      <c r="V115" s="129"/>
      <c r="W115" s="129"/>
      <c r="X115" s="129"/>
      <c r="Y115" s="129"/>
      <c r="Z115" s="126"/>
    </row>
    <row r="116" spans="1:26" ht="12.45" customHeight="1" x14ac:dyDescent="0.25">
      <c r="J116" s="172"/>
      <c r="L116" s="280"/>
      <c r="R116" s="126"/>
      <c r="S116" s="129"/>
      <c r="T116" s="129"/>
      <c r="U116" s="129"/>
      <c r="V116" s="129"/>
      <c r="W116" s="129"/>
      <c r="X116" s="129"/>
      <c r="Y116" s="129"/>
      <c r="Z116" s="126"/>
    </row>
    <row r="117" spans="1:26" ht="13.05" customHeight="1" x14ac:dyDescent="0.25">
      <c r="A117" s="189" t="s">
        <v>660</v>
      </c>
      <c r="B117" s="15"/>
      <c r="J117" s="139"/>
      <c r="L117" s="283"/>
      <c r="R117" s="126"/>
      <c r="S117" s="129"/>
      <c r="T117" s="129"/>
      <c r="U117" s="129"/>
      <c r="V117" s="129"/>
      <c r="W117" s="129"/>
      <c r="X117" s="129"/>
      <c r="Y117" s="129"/>
      <c r="Z117" s="126"/>
    </row>
    <row r="118" spans="1:26" x14ac:dyDescent="0.25">
      <c r="A118" s="190" t="s">
        <v>213</v>
      </c>
      <c r="L118" s="281"/>
      <c r="R118" s="126"/>
      <c r="S118" s="129"/>
      <c r="T118" s="129"/>
      <c r="U118" s="129"/>
      <c r="V118" s="129"/>
      <c r="W118" s="129"/>
      <c r="X118" s="129"/>
      <c r="Y118" s="129"/>
      <c r="Z118" s="126"/>
    </row>
    <row r="119" spans="1:26" ht="12.45" customHeight="1" x14ac:dyDescent="0.25">
      <c r="A119" s="190"/>
      <c r="L119" s="281"/>
      <c r="R119" s="126"/>
      <c r="S119" s="129"/>
      <c r="T119" s="129"/>
      <c r="U119" s="129"/>
      <c r="V119" s="129"/>
      <c r="W119" s="129"/>
      <c r="X119" s="129"/>
      <c r="Y119" s="129"/>
      <c r="Z119" s="126"/>
    </row>
    <row r="120" spans="1:26" ht="12.45" customHeight="1" x14ac:dyDescent="0.25">
      <c r="A120" s="128" t="s">
        <v>661</v>
      </c>
      <c r="C120" s="128"/>
      <c r="D120" s="128"/>
      <c r="E120" s="128"/>
      <c r="F120" s="128"/>
      <c r="G120" s="128"/>
      <c r="H120" s="128"/>
      <c r="I120" s="128"/>
      <c r="L120" s="281"/>
      <c r="R120" s="126"/>
      <c r="S120" s="129"/>
      <c r="T120" s="129"/>
      <c r="U120" s="129"/>
      <c r="V120" s="129"/>
      <c r="W120" s="129"/>
      <c r="X120" s="129"/>
      <c r="Y120" s="129"/>
      <c r="Z120" s="126"/>
    </row>
    <row r="121" spans="1:26" x14ac:dyDescent="0.25">
      <c r="A121" s="189" t="s">
        <v>662</v>
      </c>
      <c r="B121" s="19"/>
      <c r="E121" s="128"/>
      <c r="F121" s="128"/>
      <c r="G121" s="128"/>
      <c r="H121" s="128"/>
      <c r="I121" s="128"/>
      <c r="J121" s="139"/>
      <c r="L121" s="283"/>
      <c r="R121" s="20"/>
      <c r="S121" s="129"/>
      <c r="T121" s="129"/>
      <c r="U121" s="129"/>
      <c r="V121" s="129"/>
      <c r="W121" s="129"/>
      <c r="X121" s="129"/>
      <c r="Y121" s="129"/>
      <c r="Z121" s="126"/>
    </row>
    <row r="122" spans="1:26" x14ac:dyDescent="0.25">
      <c r="A122" s="189" t="s">
        <v>663</v>
      </c>
      <c r="B122" s="19"/>
      <c r="J122" s="171"/>
      <c r="L122" s="304"/>
      <c r="R122" s="126"/>
      <c r="S122" s="168"/>
      <c r="T122" s="168"/>
      <c r="U122" s="168"/>
      <c r="V122" s="168"/>
      <c r="W122" s="168"/>
      <c r="X122" s="168"/>
      <c r="Y122" s="168"/>
      <c r="Z122" s="126"/>
    </row>
    <row r="123" spans="1:26" x14ac:dyDescent="0.25">
      <c r="A123" s="189" t="s">
        <v>664</v>
      </c>
      <c r="B123" s="19"/>
      <c r="J123" s="171"/>
      <c r="L123" s="304"/>
      <c r="R123" s="126"/>
      <c r="S123" s="168"/>
      <c r="T123" s="168"/>
      <c r="U123" s="168"/>
      <c r="V123" s="168"/>
      <c r="W123" s="168"/>
      <c r="X123" s="168"/>
      <c r="Y123" s="168"/>
      <c r="Z123" s="126"/>
    </row>
    <row r="124" spans="1:26" ht="12.45" customHeight="1" x14ac:dyDescent="0.25">
      <c r="A124" s="189"/>
      <c r="B124" s="19"/>
      <c r="J124" s="20"/>
      <c r="L124" s="280"/>
      <c r="R124" s="126"/>
      <c r="S124" s="168"/>
      <c r="T124" s="168"/>
      <c r="U124" s="168"/>
      <c r="V124" s="168"/>
      <c r="W124" s="168"/>
      <c r="X124" s="168"/>
      <c r="Y124" s="168"/>
      <c r="Z124" s="126"/>
    </row>
    <row r="125" spans="1:26" ht="12.45" customHeight="1" x14ac:dyDescent="0.25">
      <c r="A125" s="3" t="s">
        <v>665</v>
      </c>
      <c r="L125" s="289"/>
      <c r="R125" s="126"/>
      <c r="S125" s="129"/>
      <c r="T125" s="129"/>
      <c r="U125" s="129"/>
      <c r="V125" s="129"/>
      <c r="W125" s="129"/>
      <c r="X125" s="129"/>
      <c r="Y125" s="129"/>
      <c r="Z125" s="126"/>
    </row>
    <row r="126" spans="1:26" x14ac:dyDescent="0.25">
      <c r="A126" s="16" t="s">
        <v>62</v>
      </c>
      <c r="J126" s="139"/>
      <c r="L126" s="283"/>
      <c r="M126" s="128"/>
      <c r="R126" s="126"/>
      <c r="S126" s="129"/>
      <c r="T126" s="129"/>
      <c r="U126" s="129"/>
      <c r="V126" s="129"/>
      <c r="W126" s="129"/>
      <c r="X126" s="129"/>
      <c r="Y126" s="129"/>
      <c r="Z126" s="126"/>
    </row>
    <row r="127" spans="1:26" ht="12.45" customHeight="1" x14ac:dyDescent="0.25">
      <c r="A127" s="16"/>
      <c r="J127" s="20"/>
      <c r="L127" s="280"/>
      <c r="M127" s="128"/>
      <c r="R127" s="126"/>
      <c r="S127" s="129"/>
      <c r="T127" s="129"/>
      <c r="U127" s="129"/>
      <c r="V127" s="129"/>
      <c r="W127" s="129"/>
      <c r="X127" s="129"/>
      <c r="Y127" s="129"/>
      <c r="Z127" s="126"/>
    </row>
    <row r="128" spans="1:26" ht="12.45" customHeight="1" x14ac:dyDescent="0.25">
      <c r="A128" s="3" t="s">
        <v>666</v>
      </c>
      <c r="K128" s="15"/>
      <c r="L128" s="289"/>
      <c r="R128" s="126"/>
      <c r="S128" s="129"/>
      <c r="T128" s="129"/>
      <c r="U128" s="129"/>
      <c r="V128" s="129"/>
      <c r="W128" s="129"/>
      <c r="X128" s="129"/>
      <c r="Y128" s="129"/>
      <c r="Z128" s="8"/>
    </row>
    <row r="129" spans="1:26" x14ac:dyDescent="0.25">
      <c r="A129" s="189" t="s">
        <v>667</v>
      </c>
      <c r="B129" s="19"/>
      <c r="J129" s="139"/>
      <c r="L129" s="283"/>
      <c r="R129" s="126"/>
      <c r="S129" s="129"/>
      <c r="T129" s="129"/>
      <c r="U129" s="129"/>
      <c r="V129" s="129"/>
      <c r="W129" s="129"/>
      <c r="X129" s="129"/>
      <c r="Y129" s="129"/>
      <c r="Z129" s="8"/>
    </row>
    <row r="130" spans="1:26" x14ac:dyDescent="0.25">
      <c r="A130" s="189" t="s">
        <v>668</v>
      </c>
      <c r="B130" s="19"/>
      <c r="J130" s="171"/>
      <c r="L130" s="304"/>
      <c r="R130" s="126"/>
      <c r="S130" s="129"/>
      <c r="T130" s="129"/>
      <c r="U130" s="129"/>
      <c r="V130" s="129"/>
      <c r="W130" s="129"/>
      <c r="X130" s="129"/>
      <c r="Y130" s="129"/>
    </row>
    <row r="131" spans="1:26" x14ac:dyDescent="0.25">
      <c r="A131" s="189" t="s">
        <v>669</v>
      </c>
      <c r="B131" s="19"/>
      <c r="J131" s="171"/>
      <c r="L131" s="304"/>
      <c r="R131" s="126"/>
      <c r="S131" s="168"/>
      <c r="T131" s="168"/>
      <c r="U131" s="168"/>
      <c r="V131" s="168"/>
      <c r="W131" s="168"/>
      <c r="X131" s="168"/>
      <c r="Y131" s="168"/>
    </row>
    <row r="132" spans="1:26" x14ac:dyDescent="0.25">
      <c r="A132" s="189" t="s">
        <v>670</v>
      </c>
      <c r="B132" s="19"/>
      <c r="J132" s="171"/>
      <c r="L132" s="304"/>
      <c r="R132" s="126"/>
      <c r="S132" s="129"/>
      <c r="T132" s="129"/>
      <c r="U132" s="129"/>
      <c r="V132" s="129"/>
      <c r="W132" s="129"/>
      <c r="X132" s="129"/>
      <c r="Y132" s="129"/>
    </row>
    <row r="133" spans="1:26" x14ac:dyDescent="0.25">
      <c r="A133" s="189" t="s">
        <v>671</v>
      </c>
      <c r="B133" s="19"/>
      <c r="J133" s="171"/>
      <c r="L133" s="304"/>
      <c r="R133" s="126"/>
      <c r="S133" s="129"/>
      <c r="T133" s="129"/>
      <c r="U133" s="129"/>
      <c r="V133" s="129"/>
      <c r="W133" s="129"/>
      <c r="X133" s="129"/>
      <c r="Y133" s="129"/>
    </row>
    <row r="134" spans="1:26" x14ac:dyDescent="0.25">
      <c r="A134" s="189" t="s">
        <v>672</v>
      </c>
      <c r="B134" s="19"/>
      <c r="L134" s="281"/>
      <c r="R134" s="126"/>
      <c r="S134" s="129"/>
      <c r="T134" s="129"/>
      <c r="U134" s="129"/>
      <c r="V134" s="129"/>
      <c r="W134" s="129"/>
      <c r="X134" s="129"/>
      <c r="Y134" s="129"/>
    </row>
    <row r="135" spans="1:26" x14ac:dyDescent="0.25">
      <c r="A135" s="190" t="s">
        <v>214</v>
      </c>
      <c r="B135" s="19"/>
      <c r="J135" s="139"/>
      <c r="L135" s="283"/>
      <c r="R135" s="126"/>
      <c r="S135" s="129"/>
      <c r="T135" s="129"/>
      <c r="U135" s="129"/>
      <c r="V135" s="129"/>
      <c r="W135" s="129"/>
      <c r="X135" s="129"/>
      <c r="Y135" s="129"/>
    </row>
    <row r="136" spans="1:26" x14ac:dyDescent="0.25">
      <c r="A136" s="207"/>
      <c r="B136" s="207"/>
      <c r="C136" s="207"/>
      <c r="D136" s="207"/>
      <c r="E136" s="207"/>
      <c r="F136" s="207"/>
      <c r="G136" s="207"/>
      <c r="H136" s="207"/>
      <c r="I136" s="207"/>
      <c r="J136" s="207"/>
      <c r="K136" s="207"/>
      <c r="L136" s="327"/>
      <c r="M136" s="207"/>
      <c r="N136" s="207"/>
      <c r="O136" s="207"/>
      <c r="P136" s="207"/>
      <c r="R136" s="541"/>
      <c r="S136" s="129"/>
      <c r="T136" s="129"/>
      <c r="U136" s="129"/>
      <c r="V136" s="129"/>
      <c r="W136" s="129"/>
      <c r="X136" s="129"/>
      <c r="Y136" s="129"/>
    </row>
    <row r="137" spans="1:26" x14ac:dyDescent="0.25">
      <c r="A137" s="919" t="s">
        <v>19</v>
      </c>
      <c r="B137" s="558"/>
      <c r="C137" s="558"/>
      <c r="D137" s="558"/>
      <c r="E137" s="558"/>
      <c r="F137" s="558"/>
      <c r="G137" s="558"/>
      <c r="H137" s="558"/>
      <c r="I137" s="558"/>
      <c r="J137" s="558"/>
      <c r="K137" s="558"/>
      <c r="L137" s="562"/>
      <c r="M137" s="538"/>
      <c r="N137" s="538"/>
      <c r="O137" s="538"/>
      <c r="P137" s="538"/>
      <c r="R137" s="480"/>
      <c r="S137" s="442"/>
      <c r="T137" s="129"/>
      <c r="U137" s="129"/>
      <c r="V137" s="129"/>
      <c r="W137" s="129"/>
      <c r="X137" s="129"/>
      <c r="Y137" s="129"/>
      <c r="Z137" s="126"/>
    </row>
    <row r="138" spans="1:26" ht="13.8" thickBot="1" x14ac:dyDescent="0.3">
      <c r="A138" s="921" t="s">
        <v>601</v>
      </c>
      <c r="B138" s="160"/>
      <c r="C138" s="160"/>
      <c r="D138" s="160"/>
      <c r="E138" s="160"/>
      <c r="F138" s="160"/>
      <c r="G138" s="160"/>
      <c r="H138" s="160"/>
      <c r="I138" s="160"/>
      <c r="J138" s="160"/>
      <c r="K138" s="160"/>
      <c r="L138" s="287"/>
      <c r="M138" s="115"/>
      <c r="N138" s="115"/>
      <c r="O138" s="115"/>
      <c r="P138" s="115"/>
      <c r="R138" s="480"/>
      <c r="S138" s="442"/>
      <c r="T138" s="129"/>
      <c r="U138" s="129"/>
      <c r="V138" s="129"/>
      <c r="W138" s="129"/>
      <c r="X138" s="129"/>
      <c r="Y138" s="129"/>
      <c r="Z138" s="126"/>
    </row>
    <row r="139" spans="1:26" ht="13.05" customHeight="1" x14ac:dyDescent="0.25">
      <c r="A139" s="115"/>
      <c r="B139" s="115"/>
      <c r="C139" s="115"/>
      <c r="D139" s="115"/>
      <c r="E139" s="115"/>
      <c r="F139" s="115"/>
      <c r="G139" s="115"/>
      <c r="H139" s="115"/>
      <c r="I139" s="115"/>
      <c r="J139" s="115"/>
      <c r="K139" s="115"/>
      <c r="L139" s="306"/>
      <c r="M139" s="115"/>
      <c r="N139" s="115"/>
      <c r="O139" s="115"/>
      <c r="P139" s="115"/>
      <c r="R139" s="480"/>
      <c r="S139" s="442"/>
      <c r="T139" s="129"/>
      <c r="U139" s="129"/>
      <c r="V139" s="129"/>
      <c r="W139" s="129"/>
      <c r="X139" s="129"/>
      <c r="Y139" s="129"/>
      <c r="Z139" s="126"/>
    </row>
    <row r="140" spans="1:26" ht="13.05" customHeight="1" thickBot="1" x14ac:dyDescent="0.3">
      <c r="A140" s="922" t="s">
        <v>216</v>
      </c>
      <c r="B140" s="173"/>
      <c r="C140" s="173"/>
      <c r="D140" s="173"/>
      <c r="E140" s="173"/>
      <c r="F140" s="173"/>
      <c r="G140" s="173"/>
      <c r="H140" s="173"/>
      <c r="I140" s="173"/>
      <c r="J140" s="173"/>
      <c r="K140" s="165"/>
      <c r="L140" s="307"/>
      <c r="M140" s="165"/>
      <c r="N140" s="165"/>
      <c r="O140" s="165"/>
      <c r="P140" s="165"/>
      <c r="R140" s="441"/>
      <c r="S140" s="442"/>
      <c r="T140" s="129"/>
      <c r="U140" s="129"/>
      <c r="V140" s="129"/>
      <c r="W140" s="129"/>
      <c r="X140" s="129"/>
      <c r="Y140" s="129"/>
      <c r="Z140" s="126"/>
    </row>
    <row r="141" spans="1:26" ht="12" customHeight="1" thickBot="1" x14ac:dyDescent="0.3">
      <c r="H141" s="170" t="s">
        <v>50</v>
      </c>
      <c r="J141" s="170" t="s">
        <v>51</v>
      </c>
      <c r="L141" s="282" t="s">
        <v>52</v>
      </c>
      <c r="R141" s="126"/>
      <c r="S141" s="129"/>
      <c r="T141" s="129"/>
      <c r="U141" s="129"/>
      <c r="V141" s="129"/>
      <c r="W141" s="129"/>
      <c r="X141" s="129"/>
      <c r="Y141" s="129"/>
      <c r="Z141" s="126"/>
    </row>
    <row r="142" spans="1:26" x14ac:dyDescent="0.25">
      <c r="A142" s="3" t="s">
        <v>673</v>
      </c>
      <c r="H142" s="193"/>
      <c r="J142" s="193"/>
      <c r="L142" s="305"/>
      <c r="R142" s="20"/>
      <c r="S142" s="129"/>
      <c r="T142" s="129"/>
      <c r="U142" s="129"/>
      <c r="V142" s="129"/>
      <c r="W142" s="129"/>
      <c r="X142" s="129"/>
      <c r="Y142" s="129"/>
      <c r="Z142" s="126"/>
    </row>
    <row r="143" spans="1:26" ht="11.25" customHeight="1" x14ac:dyDescent="0.25">
      <c r="A143" s="189" t="s">
        <v>674</v>
      </c>
      <c r="B143" s="128"/>
      <c r="H143" s="171"/>
      <c r="J143" s="171"/>
      <c r="L143" s="304"/>
      <c r="Q143" s="441"/>
      <c r="R143" s="443"/>
      <c r="S143" s="168"/>
      <c r="T143" s="168"/>
      <c r="U143" s="168"/>
      <c r="V143" s="168"/>
      <c r="W143" s="168"/>
      <c r="X143" s="168"/>
      <c r="Y143" s="126"/>
    </row>
    <row r="144" spans="1:26" x14ac:dyDescent="0.25">
      <c r="A144" s="189" t="s">
        <v>675</v>
      </c>
      <c r="B144" s="128"/>
      <c r="E144" s="128"/>
      <c r="F144" s="128"/>
      <c r="G144" s="128"/>
      <c r="L144" s="281"/>
      <c r="R144" s="441"/>
      <c r="S144" s="168"/>
      <c r="T144" s="168"/>
      <c r="U144" s="168"/>
      <c r="V144" s="168"/>
      <c r="W144" s="168"/>
      <c r="X144" s="168"/>
      <c r="Y144" s="168"/>
      <c r="Z144" s="126"/>
    </row>
    <row r="145" spans="1:26" x14ac:dyDescent="0.25">
      <c r="A145" s="192" t="s">
        <v>217</v>
      </c>
      <c r="C145" s="15"/>
      <c r="D145" s="15"/>
      <c r="H145" s="139"/>
      <c r="J145" s="139"/>
      <c r="L145" s="283"/>
      <c r="R145" s="441"/>
      <c r="S145" s="129"/>
      <c r="T145" s="129"/>
      <c r="U145" s="129"/>
      <c r="V145" s="129"/>
      <c r="W145" s="129"/>
      <c r="X145" s="129"/>
      <c r="Y145" s="129"/>
      <c r="Z145" s="126"/>
    </row>
    <row r="146" spans="1:26" x14ac:dyDescent="0.25">
      <c r="A146" s="192" t="s">
        <v>218</v>
      </c>
      <c r="C146" s="15"/>
      <c r="D146" s="15"/>
      <c r="H146" s="171"/>
      <c r="J146" s="171"/>
      <c r="L146" s="304"/>
      <c r="R146" s="441"/>
      <c r="S146" s="129"/>
      <c r="T146" s="129"/>
      <c r="U146" s="129"/>
      <c r="V146" s="129"/>
      <c r="W146" s="129"/>
      <c r="X146" s="129"/>
      <c r="Y146" s="129"/>
      <c r="Z146" s="126"/>
    </row>
    <row r="147" spans="1:26" x14ac:dyDescent="0.25">
      <c r="A147" s="192" t="s">
        <v>219</v>
      </c>
      <c r="C147" s="15"/>
      <c r="D147" s="15"/>
      <c r="H147" s="171"/>
      <c r="J147" s="171"/>
      <c r="L147" s="304"/>
      <c r="Q147" s="128"/>
      <c r="R147" s="441"/>
      <c r="S147" s="129"/>
      <c r="T147" s="129"/>
      <c r="U147" s="129"/>
      <c r="V147" s="129"/>
      <c r="W147" s="129"/>
      <c r="X147" s="129"/>
      <c r="Y147" s="129"/>
      <c r="Z147" s="126"/>
    </row>
    <row r="148" spans="1:26" ht="13.05" customHeight="1" x14ac:dyDescent="0.25">
      <c r="A148" s="192"/>
      <c r="C148" s="15"/>
      <c r="D148" s="15"/>
      <c r="H148" s="20"/>
      <c r="J148" s="20"/>
      <c r="L148" s="280"/>
      <c r="Q148" s="128"/>
      <c r="R148" s="441"/>
      <c r="S148" s="129"/>
      <c r="T148" s="129"/>
      <c r="U148" s="129"/>
      <c r="V148" s="129"/>
      <c r="W148" s="129"/>
      <c r="X148" s="129"/>
      <c r="Y148" s="129"/>
      <c r="Z148" s="126"/>
    </row>
    <row r="149" spans="1:26" ht="13.05" customHeight="1" x14ac:dyDescent="0.25">
      <c r="A149" s="923" t="s">
        <v>217</v>
      </c>
      <c r="B149" s="268"/>
      <c r="C149" s="269"/>
      <c r="D149" s="269"/>
      <c r="E149" s="269"/>
      <c r="F149" s="269"/>
      <c r="G149" s="269"/>
      <c r="L149" s="281"/>
      <c r="R149" s="441"/>
      <c r="S149" s="129"/>
      <c r="T149" s="129"/>
      <c r="U149" s="129"/>
      <c r="V149" s="129"/>
      <c r="W149" s="129"/>
      <c r="X149" s="129"/>
      <c r="Y149" s="129"/>
      <c r="Z149" s="8"/>
    </row>
    <row r="150" spans="1:26" ht="8.25" customHeight="1" x14ac:dyDescent="0.25">
      <c r="A150" s="115"/>
      <c r="B150" s="115"/>
      <c r="C150" s="115"/>
      <c r="D150" s="115"/>
      <c r="E150" s="115"/>
      <c r="F150" s="115"/>
      <c r="G150" s="115"/>
      <c r="L150" s="281"/>
      <c r="R150" s="441"/>
      <c r="S150" s="129"/>
      <c r="T150" s="129"/>
      <c r="U150" s="129"/>
      <c r="V150" s="129"/>
      <c r="W150" s="129"/>
      <c r="X150" s="129"/>
      <c r="Y150" s="129"/>
      <c r="Z150" s="8"/>
    </row>
    <row r="151" spans="1:26" ht="12.45" customHeight="1" x14ac:dyDescent="0.25">
      <c r="A151" s="3" t="s">
        <v>676</v>
      </c>
      <c r="L151" s="281"/>
      <c r="R151" s="441"/>
      <c r="S151" s="168"/>
      <c r="T151" s="168"/>
      <c r="U151" s="168"/>
      <c r="V151" s="168"/>
      <c r="W151" s="168"/>
      <c r="X151" s="168"/>
      <c r="Y151" s="168"/>
    </row>
    <row r="152" spans="1:26" x14ac:dyDescent="0.25">
      <c r="A152" s="189" t="s">
        <v>678</v>
      </c>
      <c r="B152" s="135"/>
      <c r="E152" s="128"/>
      <c r="F152" s="128"/>
      <c r="G152" s="128"/>
      <c r="H152" s="139"/>
      <c r="J152" s="139"/>
      <c r="L152" s="283"/>
      <c r="R152" s="441"/>
      <c r="S152" s="129"/>
      <c r="T152" s="129"/>
      <c r="U152" s="129"/>
      <c r="V152" s="129"/>
      <c r="W152" s="129"/>
      <c r="X152" s="129"/>
      <c r="Y152" s="129"/>
      <c r="Z152" s="126"/>
    </row>
    <row r="153" spans="1:26" x14ac:dyDescent="0.25">
      <c r="A153" s="189" t="s">
        <v>679</v>
      </c>
      <c r="B153" s="135"/>
      <c r="I153" s="128"/>
      <c r="L153" s="281"/>
      <c r="R153" s="441"/>
      <c r="S153" s="129"/>
      <c r="T153" s="129"/>
      <c r="U153" s="129"/>
      <c r="V153" s="129"/>
      <c r="W153" s="129"/>
      <c r="X153" s="129"/>
      <c r="Y153" s="129"/>
      <c r="Z153" s="126"/>
    </row>
    <row r="154" spans="1:26" x14ac:dyDescent="0.25">
      <c r="A154" s="190" t="s">
        <v>220</v>
      </c>
      <c r="E154" s="128"/>
      <c r="F154" s="128"/>
      <c r="G154" s="128"/>
      <c r="H154" s="139"/>
      <c r="J154" s="139"/>
      <c r="L154" s="283"/>
      <c r="R154" s="441"/>
      <c r="S154" s="129"/>
      <c r="T154" s="129"/>
      <c r="U154" s="129"/>
      <c r="V154" s="129"/>
      <c r="W154" s="129"/>
      <c r="X154" s="129"/>
      <c r="Y154" s="129"/>
      <c r="Z154" s="126"/>
    </row>
    <row r="155" spans="1:26" x14ac:dyDescent="0.25">
      <c r="A155" s="189" t="s">
        <v>680</v>
      </c>
      <c r="B155" s="135"/>
      <c r="E155" s="128"/>
      <c r="F155" s="128"/>
      <c r="G155" s="128"/>
      <c r="L155" s="281"/>
      <c r="R155" s="441"/>
      <c r="S155" s="129"/>
      <c r="T155" s="129"/>
      <c r="U155" s="129"/>
      <c r="V155" s="129"/>
      <c r="W155" s="129"/>
      <c r="X155" s="129"/>
      <c r="Y155" s="129"/>
      <c r="Z155" s="126"/>
    </row>
    <row r="156" spans="1:26" x14ac:dyDescent="0.25">
      <c r="A156" s="190" t="s">
        <v>221</v>
      </c>
      <c r="E156" s="128"/>
      <c r="F156" s="128"/>
      <c r="G156" s="128"/>
      <c r="H156" s="139"/>
      <c r="J156" s="139"/>
      <c r="L156" s="283"/>
      <c r="R156" s="441"/>
      <c r="S156" s="129"/>
      <c r="T156" s="129"/>
      <c r="U156" s="129"/>
      <c r="V156" s="129"/>
      <c r="W156" s="129"/>
      <c r="X156" s="129"/>
      <c r="Y156" s="129"/>
      <c r="Z156" s="126"/>
    </row>
    <row r="157" spans="1:26" x14ac:dyDescent="0.25">
      <c r="A157" s="190" t="s">
        <v>681</v>
      </c>
      <c r="B157" s="128"/>
      <c r="C157" s="128"/>
      <c r="D157" s="128"/>
      <c r="E157" s="128"/>
      <c r="F157" s="128"/>
      <c r="G157" s="128"/>
      <c r="L157" s="281"/>
      <c r="R157" s="441"/>
      <c r="S157" s="129"/>
      <c r="T157" s="129"/>
      <c r="U157" s="129"/>
      <c r="V157" s="129"/>
      <c r="W157" s="129"/>
      <c r="X157" s="129"/>
      <c r="Y157" s="129"/>
      <c r="Z157" s="126"/>
    </row>
    <row r="158" spans="1:26" x14ac:dyDescent="0.25">
      <c r="A158" s="189" t="s">
        <v>682</v>
      </c>
      <c r="B158" s="135"/>
      <c r="H158" s="139"/>
      <c r="J158" s="139"/>
      <c r="L158" s="283"/>
      <c r="R158" s="20"/>
      <c r="S158" s="129"/>
      <c r="T158" s="129"/>
      <c r="U158" s="129"/>
      <c r="V158" s="129"/>
      <c r="W158" s="129"/>
      <c r="X158" s="129"/>
      <c r="Y158" s="129"/>
      <c r="Z158" s="126"/>
    </row>
    <row r="159" spans="1:26" x14ac:dyDescent="0.25">
      <c r="A159" s="189" t="s">
        <v>683</v>
      </c>
      <c r="B159" s="135"/>
      <c r="E159" s="128"/>
      <c r="F159" s="128"/>
      <c r="G159" s="128"/>
      <c r="H159" s="171"/>
      <c r="J159" s="171"/>
      <c r="L159" s="304"/>
      <c r="R159" s="441"/>
      <c r="S159" s="168"/>
      <c r="T159" s="168"/>
      <c r="U159" s="168"/>
      <c r="V159" s="168"/>
      <c r="W159" s="168"/>
      <c r="X159" s="168"/>
      <c r="Y159" s="168"/>
      <c r="Z159" s="126"/>
    </row>
    <row r="160" spans="1:26" ht="14.25" customHeight="1" x14ac:dyDescent="0.25">
      <c r="A160" s="190" t="s">
        <v>684</v>
      </c>
      <c r="B160" s="128"/>
      <c r="C160" s="128"/>
      <c r="D160" s="128"/>
      <c r="E160" s="128"/>
      <c r="F160" s="128"/>
      <c r="G160" s="128"/>
      <c r="L160" s="281"/>
      <c r="R160" s="441"/>
      <c r="S160" s="168"/>
      <c r="T160" s="168"/>
      <c r="U160" s="168"/>
      <c r="V160" s="168"/>
      <c r="W160" s="168"/>
      <c r="X160" s="168"/>
      <c r="Y160" s="168"/>
      <c r="Z160" s="126"/>
    </row>
    <row r="161" spans="1:26" x14ac:dyDescent="0.25">
      <c r="A161" s="3" t="s">
        <v>677</v>
      </c>
      <c r="C161" s="128"/>
      <c r="D161" s="128"/>
      <c r="E161" s="128"/>
      <c r="F161" s="128"/>
      <c r="G161" s="128"/>
      <c r="H161" s="128"/>
      <c r="I161" s="128"/>
      <c r="J161" s="128"/>
      <c r="K161" s="128"/>
      <c r="L161" s="285"/>
      <c r="R161" s="441"/>
      <c r="S161" s="129"/>
      <c r="T161" s="129"/>
      <c r="U161" s="129"/>
      <c r="V161" s="129"/>
      <c r="W161" s="129"/>
      <c r="X161" s="129"/>
      <c r="Y161" s="129"/>
      <c r="Z161" s="126"/>
    </row>
    <row r="162" spans="1:26" x14ac:dyDescent="0.25">
      <c r="A162" s="189" t="s">
        <v>685</v>
      </c>
      <c r="B162" s="135"/>
      <c r="E162" s="128"/>
      <c r="F162" s="128"/>
      <c r="G162" s="128"/>
      <c r="L162" s="281"/>
      <c r="R162" s="441"/>
      <c r="S162" s="129"/>
      <c r="T162" s="129"/>
      <c r="U162" s="129"/>
      <c r="V162" s="129"/>
      <c r="W162" s="129"/>
      <c r="X162" s="129"/>
      <c r="Y162" s="129"/>
      <c r="Z162" s="126"/>
    </row>
    <row r="163" spans="1:26" x14ac:dyDescent="0.25">
      <c r="A163" s="190" t="s">
        <v>222</v>
      </c>
      <c r="E163" s="128"/>
      <c r="F163" s="128"/>
      <c r="G163" s="128"/>
      <c r="H163" s="128"/>
      <c r="L163" s="281"/>
      <c r="R163" s="441"/>
      <c r="S163" s="129"/>
      <c r="T163" s="129"/>
      <c r="U163" s="129"/>
      <c r="V163" s="129"/>
      <c r="W163" s="129"/>
      <c r="X163" s="129"/>
      <c r="Y163" s="129"/>
      <c r="Z163" s="126"/>
    </row>
    <row r="164" spans="1:26" x14ac:dyDescent="0.25">
      <c r="A164" s="190" t="s">
        <v>590</v>
      </c>
      <c r="E164" s="128"/>
      <c r="F164" s="128"/>
      <c r="G164" s="128"/>
      <c r="H164" s="139"/>
      <c r="J164" s="139"/>
      <c r="L164" s="283"/>
      <c r="R164" s="441"/>
      <c r="S164" s="129"/>
      <c r="T164" s="129"/>
      <c r="U164" s="129"/>
      <c r="V164" s="129"/>
      <c r="W164" s="129"/>
      <c r="X164" s="129"/>
      <c r="Y164" s="129"/>
      <c r="Z164" s="126"/>
    </row>
    <row r="165" spans="1:26" x14ac:dyDescent="0.25">
      <c r="A165" s="189" t="s">
        <v>686</v>
      </c>
      <c r="B165" s="135"/>
      <c r="E165" s="128"/>
      <c r="F165" s="128"/>
      <c r="G165" s="128"/>
      <c r="H165" s="128"/>
      <c r="I165" s="128"/>
      <c r="L165" s="281"/>
      <c r="R165" s="441"/>
      <c r="S165" s="129"/>
      <c r="T165" s="129"/>
      <c r="U165" s="129"/>
      <c r="V165" s="129"/>
      <c r="W165" s="129"/>
      <c r="X165" s="129"/>
      <c r="Y165" s="129"/>
      <c r="Z165" s="126"/>
    </row>
    <row r="166" spans="1:26" x14ac:dyDescent="0.25">
      <c r="A166" s="190" t="s">
        <v>224</v>
      </c>
      <c r="E166" s="128"/>
      <c r="F166" s="128"/>
      <c r="G166" s="128"/>
      <c r="H166" s="139"/>
      <c r="J166" s="139"/>
      <c r="L166" s="283"/>
      <c r="R166" s="441"/>
      <c r="S166" s="129"/>
      <c r="T166" s="129"/>
      <c r="U166" s="129"/>
      <c r="V166" s="129"/>
      <c r="W166" s="129"/>
      <c r="X166" s="129"/>
      <c r="Y166" s="129"/>
      <c r="Z166" s="126"/>
    </row>
    <row r="167" spans="1:26" x14ac:dyDescent="0.25">
      <c r="A167" s="190" t="s">
        <v>684</v>
      </c>
      <c r="C167" s="15"/>
      <c r="D167" s="15"/>
      <c r="L167" s="281"/>
      <c r="R167" s="441"/>
      <c r="S167" s="129"/>
      <c r="T167" s="129"/>
      <c r="U167" s="129"/>
      <c r="V167" s="129"/>
      <c r="W167" s="129"/>
      <c r="X167" s="129"/>
      <c r="Y167" s="129"/>
      <c r="Z167" s="126"/>
    </row>
    <row r="168" spans="1:26" x14ac:dyDescent="0.25">
      <c r="A168" s="189" t="s">
        <v>687</v>
      </c>
      <c r="B168" s="135"/>
      <c r="E168" s="128"/>
      <c r="F168" s="128"/>
      <c r="G168" s="128"/>
      <c r="L168" s="281"/>
      <c r="R168" s="441"/>
      <c r="S168" s="168"/>
      <c r="T168" s="168"/>
      <c r="U168" s="168"/>
      <c r="V168" s="168"/>
      <c r="W168" s="168"/>
      <c r="X168" s="168"/>
      <c r="Y168" s="168"/>
      <c r="Z168" s="126"/>
    </row>
    <row r="169" spans="1:26" x14ac:dyDescent="0.25">
      <c r="A169" s="190" t="s">
        <v>225</v>
      </c>
      <c r="E169" s="128"/>
      <c r="F169" s="128"/>
      <c r="G169" s="128"/>
      <c r="L169" s="281"/>
      <c r="R169" s="126"/>
      <c r="S169" s="168"/>
      <c r="T169" s="168"/>
      <c r="U169" s="168"/>
      <c r="V169" s="168"/>
      <c r="W169" s="168"/>
      <c r="X169" s="168"/>
      <c r="Y169" s="168"/>
      <c r="Z169" s="126"/>
    </row>
    <row r="170" spans="1:26" x14ac:dyDescent="0.25">
      <c r="A170" s="190" t="s">
        <v>226</v>
      </c>
      <c r="L170" s="281"/>
      <c r="R170" s="126"/>
      <c r="S170" s="129"/>
      <c r="T170" s="129"/>
      <c r="U170" s="129"/>
      <c r="V170" s="129"/>
      <c r="W170" s="129"/>
      <c r="X170" s="129"/>
      <c r="Y170" s="129"/>
      <c r="Z170" s="126"/>
    </row>
    <row r="171" spans="1:26" x14ac:dyDescent="0.25">
      <c r="A171" s="190" t="s">
        <v>591</v>
      </c>
      <c r="B171" s="128"/>
      <c r="E171" s="128"/>
      <c r="F171" s="128"/>
      <c r="G171" s="128"/>
      <c r="H171" s="139"/>
      <c r="J171" s="139"/>
      <c r="L171" s="283"/>
      <c r="R171" s="126"/>
      <c r="S171" s="129"/>
      <c r="T171" s="129"/>
      <c r="U171" s="129"/>
      <c r="V171" s="129"/>
      <c r="W171" s="129"/>
      <c r="X171" s="129"/>
      <c r="Y171" s="129"/>
      <c r="Z171" s="126"/>
    </row>
    <row r="172" spans="1:26" x14ac:dyDescent="0.25">
      <c r="A172" s="189" t="s">
        <v>688</v>
      </c>
      <c r="B172" s="135"/>
      <c r="C172" s="3" t="s">
        <v>681</v>
      </c>
      <c r="E172" s="20"/>
      <c r="F172" s="20"/>
      <c r="H172" s="171"/>
      <c r="J172" s="171"/>
      <c r="L172" s="304"/>
      <c r="R172" s="126"/>
      <c r="S172" s="129"/>
      <c r="T172" s="129"/>
      <c r="U172" s="129"/>
      <c r="V172" s="129"/>
      <c r="W172" s="129"/>
      <c r="X172" s="129"/>
      <c r="Y172" s="129"/>
      <c r="Z172" s="126"/>
    </row>
    <row r="173" spans="1:26" x14ac:dyDescent="0.25">
      <c r="A173" s="189" t="s">
        <v>689</v>
      </c>
      <c r="B173" s="135"/>
      <c r="E173" s="15"/>
      <c r="F173" s="128"/>
      <c r="H173" s="172"/>
      <c r="J173" s="172"/>
      <c r="L173" s="314"/>
      <c r="R173" s="126"/>
      <c r="S173" s="129"/>
      <c r="T173" s="129"/>
      <c r="U173" s="129"/>
      <c r="V173" s="129"/>
      <c r="W173" s="129"/>
      <c r="X173" s="129"/>
      <c r="Y173" s="129"/>
      <c r="Z173" s="126"/>
    </row>
    <row r="174" spans="1:26" ht="13.8" thickBot="1" x14ac:dyDescent="0.3">
      <c r="A174" s="946" t="s">
        <v>690</v>
      </c>
      <c r="B174" s="947"/>
      <c r="C174" s="948"/>
      <c r="D174" s="948"/>
      <c r="E174" s="947"/>
      <c r="F174" s="947"/>
      <c r="G174" s="947"/>
      <c r="H174" s="947"/>
      <c r="I174" s="947"/>
      <c r="J174" s="947"/>
      <c r="K174" s="947"/>
      <c r="L174" s="949"/>
      <c r="M174" s="933"/>
      <c r="R174" s="441"/>
      <c r="S174" s="442"/>
      <c r="T174" s="442"/>
      <c r="U174" s="442"/>
      <c r="V174" s="442"/>
      <c r="W174" s="442"/>
      <c r="X174" s="442"/>
      <c r="Y174" s="442"/>
      <c r="Z174" s="441"/>
    </row>
    <row r="175" spans="1:26" ht="12.45" customHeight="1" x14ac:dyDescent="0.25">
      <c r="A175" s="190"/>
      <c r="C175" s="15"/>
      <c r="D175" s="15"/>
      <c r="L175" s="281"/>
      <c r="R175" s="441"/>
      <c r="S175" s="442"/>
      <c r="T175" s="442"/>
      <c r="U175" s="442"/>
      <c r="V175" s="442"/>
      <c r="W175" s="442"/>
      <c r="X175" s="442"/>
      <c r="Y175" s="442"/>
      <c r="Z175" s="441"/>
    </row>
    <row r="176" spans="1:26" ht="13.5" customHeight="1" thickBot="1" x14ac:dyDescent="0.3">
      <c r="C176" s="125"/>
      <c r="D176" s="125"/>
      <c r="E176" s="125"/>
      <c r="F176" s="125"/>
      <c r="G176" s="125"/>
      <c r="H176" s="170" t="s">
        <v>50</v>
      </c>
      <c r="J176" s="170" t="s">
        <v>51</v>
      </c>
      <c r="L176" s="282" t="s">
        <v>52</v>
      </c>
      <c r="R176" s="441"/>
      <c r="S176" s="443"/>
      <c r="T176" s="168"/>
      <c r="U176" s="168"/>
      <c r="V176" s="168"/>
      <c r="W176" s="168"/>
      <c r="X176" s="168"/>
      <c r="Y176" s="168"/>
      <c r="Z176" s="126"/>
    </row>
    <row r="177" spans="1:26" ht="12.75" customHeight="1" x14ac:dyDescent="0.25">
      <c r="A177" s="923" t="s">
        <v>218</v>
      </c>
      <c r="B177" s="268"/>
      <c r="C177" s="269"/>
      <c r="D177" s="270"/>
      <c r="E177" s="272"/>
      <c r="F177" s="272"/>
      <c r="G177" s="272"/>
      <c r="L177" s="281"/>
      <c r="R177" s="441"/>
      <c r="S177" s="443"/>
      <c r="T177" s="168"/>
      <c r="U177" s="168"/>
      <c r="V177" s="168"/>
      <c r="W177" s="168"/>
      <c r="X177" s="168"/>
      <c r="Y177" s="168"/>
      <c r="Z177" s="2"/>
    </row>
    <row r="178" spans="1:26" ht="13.05" customHeight="1" x14ac:dyDescent="0.25">
      <c r="A178" s="115"/>
      <c r="B178" s="115"/>
      <c r="C178" s="115"/>
      <c r="D178" s="115"/>
      <c r="E178" s="115"/>
      <c r="F178" s="115"/>
      <c r="G178" s="115"/>
      <c r="L178" s="281"/>
      <c r="R178" s="441"/>
      <c r="S178" s="443"/>
      <c r="T178" s="168"/>
      <c r="U178" s="168"/>
      <c r="V178" s="168"/>
      <c r="W178" s="168"/>
      <c r="X178" s="168"/>
      <c r="Y178" s="168"/>
      <c r="Z178" s="2"/>
    </row>
    <row r="179" spans="1:26" ht="12.45" customHeight="1" x14ac:dyDescent="0.25">
      <c r="A179" s="3" t="s">
        <v>691</v>
      </c>
      <c r="L179" s="281"/>
      <c r="R179" s="20"/>
      <c r="S179" s="442"/>
      <c r="T179" s="129"/>
      <c r="U179" s="129"/>
      <c r="V179" s="129"/>
      <c r="W179" s="129"/>
      <c r="X179" s="129"/>
      <c r="Y179" s="129"/>
      <c r="Z179" s="8"/>
    </row>
    <row r="180" spans="1:26" x14ac:dyDescent="0.25">
      <c r="A180" s="189" t="s">
        <v>692</v>
      </c>
      <c r="B180" s="135"/>
      <c r="E180" s="128"/>
      <c r="F180" s="128"/>
      <c r="G180" s="128"/>
      <c r="H180" s="77"/>
      <c r="I180" s="77"/>
      <c r="J180" s="77"/>
      <c r="K180" s="77"/>
      <c r="L180" s="308"/>
      <c r="R180" s="441"/>
      <c r="S180" s="168"/>
      <c r="T180" s="168"/>
      <c r="U180" s="168"/>
      <c r="V180" s="168"/>
      <c r="W180" s="168"/>
      <c r="X180" s="168"/>
      <c r="Y180" s="168"/>
    </row>
    <row r="181" spans="1:26" x14ac:dyDescent="0.25">
      <c r="A181" s="190" t="s">
        <v>228</v>
      </c>
      <c r="B181" s="128" t="s">
        <v>681</v>
      </c>
      <c r="H181" s="139"/>
      <c r="J181" s="139"/>
      <c r="L181" s="283"/>
      <c r="R181" s="441"/>
      <c r="S181" s="129"/>
      <c r="T181" s="129"/>
      <c r="U181" s="129"/>
      <c r="V181" s="129"/>
      <c r="W181" s="129"/>
      <c r="X181" s="129"/>
      <c r="Y181" s="129"/>
    </row>
    <row r="182" spans="1:26" x14ac:dyDescent="0.25">
      <c r="A182" s="189" t="s">
        <v>693</v>
      </c>
      <c r="B182" s="135"/>
      <c r="E182" s="128"/>
      <c r="F182" s="128"/>
      <c r="G182" s="128"/>
      <c r="H182" s="139"/>
      <c r="J182" s="139"/>
      <c r="L182" s="283"/>
      <c r="R182" s="441"/>
      <c r="S182" s="129"/>
      <c r="T182" s="129"/>
      <c r="U182" s="129"/>
      <c r="V182" s="129"/>
      <c r="W182" s="129"/>
      <c r="X182" s="129"/>
      <c r="Y182" s="129"/>
      <c r="Z182" s="126"/>
    </row>
    <row r="183" spans="1:26" ht="12.75" customHeight="1" x14ac:dyDescent="0.25">
      <c r="A183" s="189"/>
      <c r="B183" s="135"/>
      <c r="E183" s="128"/>
      <c r="F183" s="128"/>
      <c r="G183" s="128"/>
      <c r="H183" s="139"/>
      <c r="J183" s="139"/>
      <c r="L183" s="304"/>
      <c r="R183" s="441"/>
      <c r="S183" s="129"/>
      <c r="T183" s="129"/>
      <c r="U183" s="129"/>
      <c r="V183" s="129"/>
      <c r="W183" s="129"/>
      <c r="X183" s="129"/>
      <c r="Y183" s="129"/>
      <c r="Z183" s="126"/>
    </row>
    <row r="184" spans="1:26" ht="13.05" customHeight="1" x14ac:dyDescent="0.25">
      <c r="A184" s="923" t="s">
        <v>219</v>
      </c>
      <c r="B184" s="271"/>
      <c r="C184" s="272"/>
      <c r="D184" s="272"/>
      <c r="E184" s="272"/>
      <c r="F184" s="273"/>
      <c r="G184" s="10"/>
      <c r="L184" s="281"/>
      <c r="R184" s="441"/>
      <c r="S184" s="129"/>
      <c r="T184" s="129"/>
      <c r="U184" s="129"/>
      <c r="V184" s="129"/>
      <c r="W184" s="129"/>
      <c r="X184" s="129"/>
      <c r="Y184" s="129"/>
      <c r="Z184" s="126"/>
    </row>
    <row r="185" spans="1:26" ht="13.05" customHeight="1" x14ac:dyDescent="0.25">
      <c r="A185" s="115"/>
      <c r="B185" s="115"/>
      <c r="C185" s="115"/>
      <c r="D185" s="115"/>
      <c r="E185" s="115"/>
      <c r="F185" s="115"/>
      <c r="G185" s="10"/>
      <c r="L185" s="281"/>
      <c r="R185" s="441"/>
      <c r="S185" s="129"/>
      <c r="T185" s="129"/>
      <c r="U185" s="129"/>
      <c r="V185" s="129"/>
      <c r="W185" s="129"/>
      <c r="X185" s="129"/>
      <c r="Y185" s="129"/>
      <c r="Z185" s="126"/>
    </row>
    <row r="186" spans="1:26" ht="12.45" customHeight="1" x14ac:dyDescent="0.25">
      <c r="A186" s="3" t="s">
        <v>694</v>
      </c>
      <c r="H186" s="128"/>
      <c r="I186" s="128"/>
      <c r="J186" s="128"/>
      <c r="L186" s="281"/>
      <c r="R186" s="441"/>
      <c r="S186" s="442"/>
      <c r="T186" s="129"/>
      <c r="U186" s="129"/>
      <c r="V186" s="129"/>
      <c r="W186" s="129"/>
      <c r="X186" s="129"/>
      <c r="Y186" s="129"/>
      <c r="Z186" s="126"/>
    </row>
    <row r="187" spans="1:26" x14ac:dyDescent="0.25">
      <c r="A187" s="189" t="s">
        <v>695</v>
      </c>
      <c r="B187" s="135"/>
      <c r="L187" s="281"/>
      <c r="R187" s="441"/>
      <c r="S187" s="442"/>
      <c r="T187" s="129"/>
      <c r="U187" s="129"/>
      <c r="V187" s="129"/>
      <c r="W187" s="129"/>
      <c r="X187" s="129"/>
      <c r="Y187" s="129"/>
      <c r="Z187" s="126"/>
    </row>
    <row r="188" spans="1:26" x14ac:dyDescent="0.25">
      <c r="A188" s="190" t="s">
        <v>230</v>
      </c>
      <c r="B188" s="128" t="s">
        <v>231</v>
      </c>
      <c r="E188" s="128"/>
      <c r="F188" s="128"/>
      <c r="G188" s="128"/>
      <c r="H188" s="139"/>
      <c r="J188" s="139"/>
      <c r="L188" s="283"/>
      <c r="R188" s="441"/>
      <c r="S188" s="442"/>
      <c r="T188" s="129"/>
      <c r="U188" s="129"/>
      <c r="V188" s="129"/>
      <c r="W188" s="129"/>
      <c r="X188" s="129"/>
      <c r="Y188" s="129"/>
      <c r="Z188" s="126"/>
    </row>
    <row r="189" spans="1:26" x14ac:dyDescent="0.25">
      <c r="A189" s="190" t="s">
        <v>681</v>
      </c>
      <c r="C189" s="15"/>
      <c r="D189" s="15"/>
      <c r="F189" s="128"/>
      <c r="G189" s="128"/>
      <c r="L189" s="281"/>
      <c r="Q189" s="80"/>
      <c r="R189" s="441"/>
      <c r="S189" s="442"/>
      <c r="T189" s="129"/>
      <c r="U189" s="129"/>
      <c r="V189" s="129"/>
      <c r="W189" s="129"/>
      <c r="X189" s="129"/>
      <c r="Y189" s="129"/>
      <c r="Z189" s="126"/>
    </row>
    <row r="190" spans="1:26" x14ac:dyDescent="0.25">
      <c r="A190" s="189" t="s">
        <v>693</v>
      </c>
      <c r="B190" s="135"/>
      <c r="H190" s="139"/>
      <c r="J190" s="139"/>
      <c r="L190" s="283"/>
      <c r="R190" s="20"/>
      <c r="S190" s="442"/>
      <c r="T190" s="129"/>
      <c r="U190" s="129"/>
      <c r="V190" s="129"/>
      <c r="W190" s="129"/>
      <c r="X190" s="129"/>
      <c r="Y190" s="129"/>
      <c r="Z190" s="126"/>
    </row>
    <row r="191" spans="1:26" ht="12.45" customHeight="1" x14ac:dyDescent="0.25">
      <c r="A191" s="189"/>
      <c r="B191" s="135"/>
      <c r="H191" s="20"/>
      <c r="J191" s="20"/>
      <c r="L191" s="280"/>
      <c r="R191" s="20"/>
      <c r="S191" s="442"/>
      <c r="T191" s="129"/>
      <c r="U191" s="129"/>
      <c r="V191" s="129"/>
      <c r="W191" s="129"/>
      <c r="X191" s="129"/>
      <c r="Y191" s="129"/>
      <c r="Z191" s="126"/>
    </row>
    <row r="192" spans="1:26" ht="13.05" customHeight="1" x14ac:dyDescent="0.25">
      <c r="A192" s="924" t="s">
        <v>232</v>
      </c>
      <c r="B192" s="272"/>
      <c r="C192" s="272"/>
      <c r="D192" s="272"/>
      <c r="E192" s="272"/>
      <c r="F192" s="272"/>
      <c r="G192" s="272"/>
      <c r="H192" s="146"/>
      <c r="J192" s="146"/>
      <c r="L192" s="303"/>
      <c r="R192" s="441"/>
      <c r="S192" s="443"/>
      <c r="T192" s="168"/>
      <c r="U192" s="168"/>
      <c r="V192" s="168"/>
      <c r="W192" s="168"/>
      <c r="X192" s="168"/>
      <c r="Y192" s="168"/>
      <c r="Z192" s="126"/>
    </row>
    <row r="193" spans="1:26" ht="13.05" customHeight="1" x14ac:dyDescent="0.25">
      <c r="A193" s="115"/>
      <c r="B193" s="115"/>
      <c r="C193" s="115"/>
      <c r="D193" s="115"/>
      <c r="E193" s="115"/>
      <c r="F193" s="115"/>
      <c r="G193" s="115"/>
      <c r="H193" s="146"/>
      <c r="J193" s="146"/>
      <c r="L193" s="303"/>
      <c r="R193" s="441"/>
      <c r="S193" s="443"/>
      <c r="T193" s="168"/>
      <c r="U193" s="168"/>
      <c r="V193" s="168"/>
      <c r="W193" s="168"/>
      <c r="X193" s="168"/>
      <c r="Y193" s="168"/>
      <c r="Z193" s="126"/>
    </row>
    <row r="194" spans="1:26" ht="12.45" customHeight="1" x14ac:dyDescent="0.25">
      <c r="A194" s="3" t="s">
        <v>1123</v>
      </c>
      <c r="B194" s="135"/>
      <c r="H194" s="139"/>
      <c r="J194" s="139"/>
      <c r="L194" s="283"/>
      <c r="R194" s="441"/>
      <c r="S194" s="442"/>
      <c r="T194" s="129"/>
      <c r="U194" s="129"/>
      <c r="V194" s="129"/>
      <c r="W194" s="129"/>
      <c r="X194" s="129"/>
      <c r="Y194" s="129"/>
      <c r="Z194" s="126"/>
    </row>
    <row r="195" spans="1:26" x14ac:dyDescent="0.25">
      <c r="A195" s="189" t="s">
        <v>697</v>
      </c>
      <c r="B195" s="135"/>
      <c r="F195" s="128"/>
      <c r="G195" s="128"/>
      <c r="H195" s="139"/>
      <c r="J195" s="139"/>
      <c r="L195" s="283"/>
      <c r="R195" s="441"/>
      <c r="S195" s="442"/>
      <c r="T195" s="129"/>
      <c r="U195" s="129"/>
      <c r="V195" s="129"/>
      <c r="W195" s="129"/>
      <c r="X195" s="129"/>
      <c r="Y195" s="129"/>
      <c r="Z195" s="126"/>
    </row>
    <row r="196" spans="1:26" x14ac:dyDescent="0.25">
      <c r="A196" s="189" t="s">
        <v>698</v>
      </c>
      <c r="B196" s="135"/>
      <c r="F196" s="128"/>
      <c r="G196" s="128"/>
      <c r="H196" s="139"/>
      <c r="J196" s="139"/>
      <c r="L196" s="283"/>
      <c r="R196" s="441"/>
      <c r="S196" s="442"/>
      <c r="T196" s="129"/>
      <c r="U196" s="129"/>
      <c r="V196" s="129"/>
      <c r="W196" s="129"/>
      <c r="X196" s="129"/>
      <c r="Y196" s="129"/>
      <c r="Z196" s="126"/>
    </row>
    <row r="197" spans="1:26" x14ac:dyDescent="0.25">
      <c r="A197" s="189" t="s">
        <v>699</v>
      </c>
      <c r="B197" s="135"/>
      <c r="H197" s="139"/>
      <c r="J197" s="139"/>
      <c r="L197" s="283"/>
      <c r="R197" s="441"/>
      <c r="S197" s="442"/>
      <c r="T197" s="129"/>
      <c r="U197" s="129"/>
      <c r="V197" s="129"/>
      <c r="W197" s="129"/>
      <c r="X197" s="129"/>
      <c r="Y197" s="129"/>
      <c r="Z197" s="126"/>
    </row>
    <row r="198" spans="1:26" x14ac:dyDescent="0.25">
      <c r="A198" s="189" t="s">
        <v>700</v>
      </c>
      <c r="B198" s="135"/>
      <c r="L198" s="281"/>
      <c r="R198" s="441"/>
      <c r="S198" s="442"/>
      <c r="T198" s="129"/>
      <c r="U198" s="129"/>
      <c r="V198" s="129"/>
      <c r="W198" s="129"/>
      <c r="X198" s="129"/>
      <c r="Y198" s="129"/>
      <c r="Z198" s="126"/>
    </row>
    <row r="199" spans="1:26" x14ac:dyDescent="0.25">
      <c r="A199" s="190" t="s">
        <v>607</v>
      </c>
      <c r="E199" s="128"/>
      <c r="F199" s="128"/>
      <c r="G199" s="128"/>
      <c r="L199" s="578"/>
      <c r="R199" s="441"/>
      <c r="S199" s="442"/>
      <c r="T199" s="129"/>
      <c r="U199" s="129"/>
      <c r="V199" s="129"/>
      <c r="W199" s="129"/>
      <c r="X199" s="129"/>
      <c r="Y199" s="129"/>
      <c r="Z199" s="126"/>
    </row>
    <row r="200" spans="1:26" x14ac:dyDescent="0.25">
      <c r="A200" s="190" t="s">
        <v>608</v>
      </c>
      <c r="L200" s="578"/>
      <c r="M200" s="128"/>
      <c r="N200" s="128"/>
      <c r="R200" s="441"/>
      <c r="S200" s="443"/>
      <c r="T200" s="168"/>
      <c r="U200" s="168"/>
      <c r="V200" s="168"/>
      <c r="W200" s="168"/>
      <c r="X200" s="168"/>
      <c r="Y200" s="168"/>
      <c r="Z200" s="126"/>
    </row>
    <row r="201" spans="1:26" x14ac:dyDescent="0.25">
      <c r="A201" s="190" t="s">
        <v>609</v>
      </c>
      <c r="E201" s="128"/>
      <c r="F201" s="128"/>
      <c r="G201" s="128"/>
      <c r="H201" s="139"/>
      <c r="J201" s="139"/>
      <c r="L201" s="283"/>
      <c r="R201" s="441"/>
      <c r="S201" s="442"/>
      <c r="T201" s="129"/>
      <c r="U201" s="129"/>
      <c r="V201" s="129"/>
      <c r="W201" s="129"/>
      <c r="X201" s="129"/>
      <c r="Y201" s="129"/>
      <c r="Z201" s="126"/>
    </row>
    <row r="202" spans="1:26" ht="12.45" customHeight="1" x14ac:dyDescent="0.25">
      <c r="A202" s="190"/>
      <c r="E202" s="128"/>
      <c r="F202" s="128"/>
      <c r="G202" s="128"/>
      <c r="H202" s="20"/>
      <c r="J202" s="20"/>
      <c r="L202" s="280"/>
      <c r="R202" s="441"/>
      <c r="S202" s="442"/>
      <c r="T202" s="129"/>
      <c r="U202" s="129"/>
      <c r="V202" s="129"/>
      <c r="W202" s="129"/>
      <c r="X202" s="129"/>
      <c r="Y202" s="129"/>
      <c r="Z202" s="126"/>
    </row>
    <row r="203" spans="1:26" ht="13.05" customHeight="1" x14ac:dyDescent="0.25">
      <c r="A203" s="920" t="s">
        <v>1267</v>
      </c>
      <c r="B203" s="115"/>
      <c r="C203" s="115"/>
      <c r="D203" s="115"/>
      <c r="E203" s="115"/>
      <c r="F203" s="115"/>
      <c r="G203" s="115"/>
      <c r="H203" s="115"/>
      <c r="I203" s="115"/>
      <c r="J203" s="115"/>
      <c r="K203" s="115"/>
      <c r="L203" s="281"/>
      <c r="R203" s="441"/>
      <c r="S203" s="442"/>
      <c r="T203" s="129"/>
      <c r="U203" s="129"/>
      <c r="V203" s="129"/>
      <c r="W203" s="129"/>
      <c r="X203" s="129"/>
      <c r="Y203" s="129"/>
      <c r="Z203" s="126"/>
    </row>
    <row r="204" spans="1:26" ht="13.05" customHeight="1" x14ac:dyDescent="0.25">
      <c r="A204" s="115"/>
      <c r="B204" s="115"/>
      <c r="C204" s="115"/>
      <c r="D204" s="115"/>
      <c r="E204" s="115"/>
      <c r="F204" s="115"/>
      <c r="G204" s="115"/>
      <c r="H204" s="115"/>
      <c r="I204" s="115"/>
      <c r="J204" s="115"/>
      <c r="K204" s="115"/>
      <c r="L204" s="281"/>
      <c r="R204" s="441"/>
      <c r="S204" s="442"/>
      <c r="T204" s="129"/>
      <c r="U204" s="129"/>
      <c r="V204" s="129"/>
      <c r="W204" s="129"/>
      <c r="X204" s="129"/>
      <c r="Y204" s="129"/>
      <c r="Z204" s="126"/>
    </row>
    <row r="205" spans="1:26" ht="12.45" customHeight="1" x14ac:dyDescent="0.25">
      <c r="A205" s="128" t="s">
        <v>605</v>
      </c>
      <c r="B205" s="80"/>
      <c r="C205" s="80"/>
      <c r="D205" s="80"/>
      <c r="E205" s="80"/>
      <c r="F205" s="80"/>
      <c r="G205" s="80"/>
      <c r="H205" s="80"/>
      <c r="I205" s="80"/>
      <c r="J205" s="80"/>
      <c r="K205" s="80"/>
      <c r="L205" s="309"/>
      <c r="M205" s="80"/>
      <c r="N205" s="80"/>
      <c r="O205" s="80"/>
      <c r="P205" s="80"/>
      <c r="R205" s="441"/>
      <c r="S205" s="442"/>
      <c r="T205" s="129"/>
      <c r="U205" s="129"/>
      <c r="V205" s="129"/>
      <c r="W205" s="129"/>
      <c r="X205" s="129"/>
      <c r="Y205" s="129"/>
      <c r="Z205" s="126"/>
    </row>
    <row r="206" spans="1:26" ht="12.45" customHeight="1" x14ac:dyDescent="0.25">
      <c r="A206" s="128"/>
      <c r="B206" s="80"/>
      <c r="C206" s="80"/>
      <c r="D206" s="80"/>
      <c r="E206" s="80"/>
      <c r="F206" s="80"/>
      <c r="G206" s="80"/>
      <c r="H206" s="80"/>
      <c r="I206" s="80"/>
      <c r="J206" s="80"/>
      <c r="K206" s="80"/>
      <c r="L206" s="309"/>
      <c r="M206" s="80"/>
      <c r="N206" s="80"/>
      <c r="O206" s="80"/>
      <c r="P206" s="80"/>
      <c r="R206" s="441"/>
      <c r="S206" s="442"/>
      <c r="T206" s="129"/>
      <c r="U206" s="129"/>
      <c r="V206" s="129"/>
      <c r="W206" s="129"/>
      <c r="X206" s="129"/>
      <c r="Y206" s="129"/>
      <c r="Z206" s="126"/>
    </row>
    <row r="207" spans="1:26" ht="12.45" customHeight="1" x14ac:dyDescent="0.25">
      <c r="A207" s="3" t="s">
        <v>1124</v>
      </c>
      <c r="B207" s="135"/>
      <c r="H207" s="139"/>
      <c r="J207" s="139"/>
      <c r="L207" s="283"/>
      <c r="R207" s="441"/>
      <c r="S207" s="443"/>
      <c r="T207" s="168"/>
      <c r="U207" s="168"/>
      <c r="V207" s="168"/>
      <c r="W207" s="168"/>
      <c r="X207" s="168"/>
      <c r="Y207" s="168"/>
      <c r="Z207" s="126"/>
    </row>
    <row r="208" spans="1:26" x14ac:dyDescent="0.25">
      <c r="A208" s="189" t="s">
        <v>702</v>
      </c>
      <c r="B208" s="135"/>
      <c r="E208" s="128"/>
      <c r="F208" s="128"/>
      <c r="G208" s="128"/>
      <c r="H208" s="139"/>
      <c r="J208" s="139"/>
      <c r="L208" s="283"/>
      <c r="R208" s="441"/>
      <c r="S208" s="443"/>
      <c r="T208" s="168"/>
      <c r="U208" s="168"/>
      <c r="V208" s="168"/>
      <c r="W208" s="168"/>
      <c r="X208" s="168"/>
      <c r="Y208" s="168"/>
      <c r="Z208" s="126"/>
    </row>
    <row r="209" spans="1:26" x14ac:dyDescent="0.25">
      <c r="A209" s="190" t="s">
        <v>239</v>
      </c>
      <c r="E209" s="128"/>
      <c r="F209" s="128"/>
      <c r="G209" s="128"/>
      <c r="L209" s="281"/>
      <c r="R209" s="441"/>
      <c r="S209" s="442"/>
      <c r="T209" s="129"/>
      <c r="U209" s="129"/>
      <c r="V209" s="129"/>
      <c r="W209" s="129"/>
      <c r="X209" s="129"/>
      <c r="Y209" s="129"/>
      <c r="Z209" s="126"/>
    </row>
    <row r="210" spans="1:26" x14ac:dyDescent="0.25">
      <c r="A210" s="189" t="s">
        <v>703</v>
      </c>
      <c r="B210" s="135"/>
      <c r="E210" s="128"/>
      <c r="F210" s="128"/>
      <c r="G210" s="128"/>
      <c r="H210" s="128"/>
      <c r="I210" s="128"/>
      <c r="J210" s="128"/>
      <c r="K210" s="128"/>
      <c r="L210" s="285"/>
      <c r="R210" s="441"/>
      <c r="S210" s="442"/>
      <c r="T210" s="129"/>
      <c r="U210" s="129"/>
      <c r="V210" s="129"/>
      <c r="W210" s="129"/>
      <c r="X210" s="129"/>
      <c r="Y210" s="129"/>
      <c r="Z210" s="126"/>
    </row>
    <row r="211" spans="1:26" x14ac:dyDescent="0.25">
      <c r="A211" s="190" t="s">
        <v>240</v>
      </c>
      <c r="B211" s="11"/>
      <c r="E211" s="128"/>
      <c r="F211" s="128"/>
      <c r="G211" s="128"/>
      <c r="H211" s="128"/>
      <c r="I211" s="128"/>
      <c r="J211" s="128"/>
      <c r="K211" s="128"/>
      <c r="L211" s="285"/>
      <c r="R211" s="441"/>
      <c r="S211" s="442"/>
      <c r="T211" s="129"/>
      <c r="U211" s="129"/>
      <c r="V211" s="129"/>
      <c r="W211" s="129"/>
      <c r="X211" s="129"/>
      <c r="Y211" s="129"/>
      <c r="Z211" s="126"/>
    </row>
    <row r="212" spans="1:26" x14ac:dyDescent="0.25">
      <c r="A212" s="190" t="s">
        <v>241</v>
      </c>
      <c r="E212" s="128"/>
      <c r="F212" s="128"/>
      <c r="G212" s="128"/>
      <c r="H212" s="128"/>
      <c r="I212" s="128"/>
      <c r="J212" s="128"/>
      <c r="K212" s="128"/>
      <c r="L212" s="285"/>
      <c r="R212" s="441"/>
      <c r="S212" s="442"/>
      <c r="T212" s="129"/>
      <c r="U212" s="129"/>
      <c r="V212" s="129"/>
      <c r="W212" s="129"/>
      <c r="X212" s="129"/>
      <c r="Y212" s="129"/>
      <c r="Z212" s="126"/>
    </row>
    <row r="213" spans="1:26" x14ac:dyDescent="0.25">
      <c r="A213" s="190" t="s">
        <v>604</v>
      </c>
      <c r="E213" s="128"/>
      <c r="F213" s="128"/>
      <c r="G213" s="128"/>
      <c r="H213" s="139"/>
      <c r="J213" s="139"/>
      <c r="L213" s="283"/>
      <c r="R213" s="441"/>
      <c r="S213" s="442"/>
      <c r="T213" s="129"/>
      <c r="U213" s="129"/>
      <c r="V213" s="129"/>
      <c r="W213" s="129"/>
      <c r="X213" s="129"/>
      <c r="Y213" s="129"/>
      <c r="Z213" s="126"/>
    </row>
    <row r="214" spans="1:26" x14ac:dyDescent="0.25">
      <c r="A214" s="192" t="s">
        <v>704</v>
      </c>
      <c r="C214" s="15"/>
      <c r="D214" s="15"/>
      <c r="F214" s="128"/>
      <c r="G214" s="128"/>
      <c r="L214" s="281"/>
      <c r="R214" s="441"/>
      <c r="S214" s="443"/>
      <c r="T214" s="168"/>
      <c r="U214" s="168"/>
      <c r="V214" s="168"/>
      <c r="W214" s="168"/>
      <c r="X214" s="168"/>
      <c r="Y214" s="168"/>
      <c r="Z214" s="126"/>
    </row>
    <row r="215" spans="1:26" x14ac:dyDescent="0.25">
      <c r="A215" s="331" t="s">
        <v>243</v>
      </c>
      <c r="F215" s="128"/>
      <c r="G215" s="128"/>
      <c r="H215" s="139"/>
      <c r="J215" s="139"/>
      <c r="L215" s="283"/>
      <c r="R215" s="441"/>
      <c r="S215" s="442"/>
      <c r="T215" s="129"/>
      <c r="U215" s="129"/>
      <c r="V215" s="129"/>
      <c r="W215" s="129"/>
      <c r="X215" s="129"/>
      <c r="Y215" s="129"/>
      <c r="Z215" s="126"/>
    </row>
    <row r="216" spans="1:26" x14ac:dyDescent="0.25">
      <c r="A216" s="192" t="s">
        <v>705</v>
      </c>
      <c r="C216" s="15"/>
      <c r="D216" s="15"/>
      <c r="F216" s="128"/>
      <c r="G216" s="128"/>
      <c r="H216" s="139"/>
      <c r="J216" s="139"/>
      <c r="L216" s="283"/>
      <c r="R216" s="441"/>
      <c r="S216" s="442"/>
      <c r="T216" s="129"/>
      <c r="U216" s="129"/>
      <c r="V216" s="129"/>
      <c r="W216" s="129"/>
      <c r="X216" s="129"/>
      <c r="Y216" s="129"/>
      <c r="Z216" s="126"/>
    </row>
    <row r="217" spans="1:26" x14ac:dyDescent="0.25">
      <c r="A217" s="192" t="s">
        <v>706</v>
      </c>
      <c r="C217" s="274"/>
      <c r="D217" s="274"/>
      <c r="E217" s="238"/>
      <c r="F217" s="228"/>
      <c r="G217" s="228"/>
      <c r="H217" s="228"/>
      <c r="I217" s="228"/>
      <c r="J217" s="228"/>
      <c r="K217" s="48"/>
      <c r="L217" s="310"/>
      <c r="R217" s="441"/>
      <c r="S217" s="442"/>
      <c r="T217" s="129"/>
      <c r="U217" s="129"/>
      <c r="V217" s="129"/>
      <c r="W217" s="129"/>
      <c r="X217" s="129"/>
      <c r="Y217" s="129"/>
      <c r="Z217" s="126"/>
    </row>
    <row r="218" spans="1:26" x14ac:dyDescent="0.25">
      <c r="C218" s="338"/>
      <c r="D218" s="338"/>
      <c r="E218" s="249"/>
      <c r="F218" s="249"/>
      <c r="G218" s="249"/>
      <c r="H218" s="228"/>
      <c r="I218" s="228"/>
      <c r="J218" s="228"/>
      <c r="K218" s="238"/>
      <c r="L218" s="310"/>
      <c r="R218" s="441"/>
      <c r="S218" s="442"/>
      <c r="T218" s="129"/>
      <c r="U218" s="129"/>
      <c r="V218" s="129"/>
      <c r="W218" s="129"/>
      <c r="X218" s="129"/>
      <c r="Y218" s="129"/>
      <c r="Z218" s="126"/>
    </row>
    <row r="219" spans="1:26" ht="12.45" customHeight="1" x14ac:dyDescent="0.25">
      <c r="C219" s="15"/>
      <c r="D219" s="15"/>
      <c r="E219" s="128"/>
      <c r="F219" s="128"/>
      <c r="G219" s="128"/>
      <c r="H219" s="128"/>
      <c r="I219" s="128"/>
      <c r="J219" s="128"/>
      <c r="L219" s="281"/>
      <c r="R219" s="441"/>
      <c r="S219" s="442"/>
      <c r="T219" s="129"/>
      <c r="U219" s="129"/>
      <c r="V219" s="129"/>
      <c r="W219" s="129"/>
      <c r="X219" s="129"/>
      <c r="Y219" s="129"/>
      <c r="Z219" s="126"/>
    </row>
    <row r="220" spans="1:26" ht="13.05" customHeight="1" x14ac:dyDescent="0.25">
      <c r="A220" s="920" t="s">
        <v>244</v>
      </c>
      <c r="B220" s="16" t="s">
        <v>245</v>
      </c>
      <c r="C220" s="115"/>
      <c r="D220" s="115"/>
      <c r="E220" s="115"/>
      <c r="F220" s="115"/>
      <c r="G220" s="115"/>
      <c r="H220" s="115"/>
      <c r="I220" s="115"/>
      <c r="J220" s="115"/>
      <c r="K220" s="128"/>
      <c r="L220" s="281"/>
      <c r="R220" s="441"/>
      <c r="S220" s="442"/>
      <c r="T220" s="129"/>
      <c r="U220" s="129"/>
      <c r="V220" s="129"/>
      <c r="W220" s="129"/>
      <c r="X220" s="129"/>
      <c r="Y220" s="129"/>
      <c r="Z220" s="126"/>
    </row>
    <row r="221" spans="1:26" x14ac:dyDescent="0.25">
      <c r="A221" s="3" t="s">
        <v>707</v>
      </c>
      <c r="L221" s="281"/>
      <c r="R221" s="441"/>
      <c r="S221" s="443"/>
      <c r="T221" s="168"/>
      <c r="U221" s="168"/>
      <c r="V221" s="168"/>
      <c r="W221" s="168"/>
      <c r="X221" s="168"/>
      <c r="Y221" s="168"/>
      <c r="Z221" s="126"/>
    </row>
    <row r="222" spans="1:26" x14ac:dyDescent="0.25">
      <c r="A222" s="50" t="s">
        <v>246</v>
      </c>
      <c r="C222" s="97" t="s">
        <v>247</v>
      </c>
      <c r="D222" s="97"/>
      <c r="H222" s="139"/>
      <c r="J222" s="139"/>
      <c r="L222" s="283"/>
      <c r="R222" s="441"/>
      <c r="S222" s="442"/>
      <c r="T222" s="129"/>
      <c r="U222" s="129"/>
      <c r="V222" s="129"/>
      <c r="W222" s="129"/>
      <c r="X222" s="129"/>
      <c r="Y222" s="129"/>
      <c r="Z222" s="126"/>
    </row>
    <row r="223" spans="1:26" x14ac:dyDescent="0.25">
      <c r="A223" s="50" t="s">
        <v>248</v>
      </c>
      <c r="L223" s="281"/>
      <c r="R223" s="20"/>
      <c r="S223" s="442"/>
      <c r="T223" s="129"/>
      <c r="U223" s="129"/>
      <c r="V223" s="129"/>
      <c r="W223" s="129"/>
      <c r="X223" s="129"/>
      <c r="Y223" s="129"/>
      <c r="Z223" s="126"/>
    </row>
    <row r="224" spans="1:26" x14ac:dyDescent="0.25">
      <c r="A224" s="50" t="s">
        <v>566</v>
      </c>
      <c r="H224" s="139"/>
      <c r="J224" s="139"/>
      <c r="L224" s="283"/>
      <c r="R224" s="441"/>
      <c r="S224" s="443"/>
      <c r="T224" s="168"/>
      <c r="U224" s="168"/>
      <c r="V224" s="168"/>
      <c r="W224" s="168"/>
      <c r="X224" s="168"/>
      <c r="Y224" s="168"/>
      <c r="Z224" s="126"/>
    </row>
    <row r="225" spans="1:26" x14ac:dyDescent="0.25">
      <c r="A225" s="106" t="s">
        <v>708</v>
      </c>
      <c r="H225" s="20"/>
      <c r="J225" s="216"/>
      <c r="L225" s="280"/>
      <c r="R225" s="441"/>
      <c r="S225" s="443"/>
      <c r="T225" s="168"/>
      <c r="U225" s="168"/>
      <c r="V225" s="168"/>
      <c r="W225" s="168"/>
      <c r="X225" s="168"/>
      <c r="Y225" s="168"/>
      <c r="Z225" s="126"/>
    </row>
    <row r="226" spans="1:26" ht="12" customHeight="1" x14ac:dyDescent="0.25">
      <c r="A226" s="50" t="s">
        <v>709</v>
      </c>
      <c r="B226" s="105"/>
      <c r="C226" s="132"/>
      <c r="D226" s="132"/>
      <c r="E226" s="132"/>
      <c r="F226" s="132"/>
      <c r="G226" s="132"/>
      <c r="H226" s="215"/>
      <c r="J226" s="139"/>
      <c r="L226" s="311"/>
      <c r="R226" s="441"/>
      <c r="S226" s="442"/>
      <c r="T226" s="129"/>
      <c r="U226" s="129"/>
      <c r="V226" s="129"/>
      <c r="W226" s="129"/>
      <c r="X226" s="129"/>
      <c r="Y226" s="129"/>
      <c r="Z226" s="126"/>
    </row>
    <row r="227" spans="1:26" x14ac:dyDescent="0.25">
      <c r="A227" s="190" t="s">
        <v>681</v>
      </c>
      <c r="C227" s="15"/>
      <c r="D227" s="15"/>
      <c r="F227" s="128"/>
      <c r="G227" s="128"/>
      <c r="H227" s="128"/>
      <c r="I227" s="128"/>
      <c r="J227" s="128"/>
      <c r="L227" s="281"/>
      <c r="R227" s="441"/>
      <c r="S227" s="442"/>
      <c r="T227" s="129"/>
      <c r="U227" s="129"/>
      <c r="V227" s="129"/>
      <c r="W227" s="129"/>
      <c r="X227" s="129"/>
      <c r="Y227" s="129"/>
      <c r="Z227" s="126"/>
    </row>
    <row r="228" spans="1:26" x14ac:dyDescent="0.25">
      <c r="A228" s="274"/>
      <c r="B228" s="274"/>
      <c r="C228" s="274"/>
      <c r="D228" s="274"/>
      <c r="E228" s="228"/>
      <c r="F228" s="228"/>
      <c r="G228" s="228"/>
      <c r="H228" s="228"/>
      <c r="I228" s="228"/>
      <c r="J228" s="228"/>
      <c r="K228" s="238"/>
      <c r="L228" s="312"/>
      <c r="R228" s="441"/>
      <c r="S228" s="442"/>
      <c r="T228" s="129"/>
      <c r="U228" s="129"/>
      <c r="V228" s="129"/>
      <c r="W228" s="129"/>
      <c r="X228" s="129"/>
      <c r="Y228" s="129"/>
      <c r="Z228" s="126"/>
    </row>
    <row r="229" spans="1:26" ht="13.8" thickBot="1" x14ac:dyDescent="0.3">
      <c r="C229" s="125"/>
      <c r="D229" s="125"/>
      <c r="E229" s="125"/>
      <c r="F229" s="125"/>
      <c r="G229" s="125"/>
      <c r="H229" s="170" t="s">
        <v>50</v>
      </c>
      <c r="J229" s="170" t="s">
        <v>51</v>
      </c>
      <c r="L229" s="282" t="s">
        <v>52</v>
      </c>
      <c r="R229" s="441"/>
      <c r="S229" s="443"/>
      <c r="T229" s="168"/>
      <c r="U229" s="168"/>
      <c r="V229" s="168"/>
      <c r="W229" s="168"/>
      <c r="X229" s="168"/>
      <c r="Y229" s="168"/>
      <c r="Z229" s="126"/>
    </row>
    <row r="230" spans="1:26" x14ac:dyDescent="0.25">
      <c r="A230" s="128" t="s">
        <v>710</v>
      </c>
      <c r="C230" s="128"/>
      <c r="D230" s="128"/>
      <c r="E230" s="128"/>
      <c r="F230" s="128"/>
      <c r="G230" s="128"/>
      <c r="H230" s="139"/>
      <c r="J230" s="139"/>
      <c r="L230" s="283"/>
      <c r="R230" s="441"/>
      <c r="S230" s="442"/>
      <c r="T230" s="129"/>
      <c r="U230" s="129"/>
      <c r="V230" s="129"/>
      <c r="W230" s="129"/>
      <c r="X230" s="129"/>
      <c r="Y230" s="129"/>
      <c r="Z230" s="126"/>
    </row>
    <row r="231" spans="1:26" x14ac:dyDescent="0.25">
      <c r="A231" s="190" t="s">
        <v>711</v>
      </c>
      <c r="C231" s="15"/>
      <c r="D231" s="15"/>
      <c r="L231" s="281"/>
      <c r="R231" s="441"/>
      <c r="S231" s="442"/>
      <c r="T231" s="129"/>
      <c r="U231" s="129"/>
      <c r="V231" s="129"/>
      <c r="W231" s="129"/>
      <c r="X231" s="129"/>
      <c r="Y231" s="129"/>
      <c r="Z231" s="126"/>
    </row>
    <row r="232" spans="1:26" x14ac:dyDescent="0.25">
      <c r="A232" s="190" t="s">
        <v>712</v>
      </c>
      <c r="B232" s="135"/>
      <c r="H232" s="139"/>
      <c r="J232" s="139"/>
      <c r="L232" s="283"/>
      <c r="R232" s="441"/>
      <c r="S232" s="129"/>
      <c r="T232" s="129"/>
      <c r="U232" s="129"/>
      <c r="V232" s="129"/>
      <c r="W232" s="129"/>
      <c r="X232" s="129"/>
      <c r="Y232" s="129"/>
      <c r="Z232" s="126"/>
    </row>
    <row r="233" spans="1:26" x14ac:dyDescent="0.25">
      <c r="A233" s="190" t="s">
        <v>713</v>
      </c>
      <c r="B233" s="135"/>
      <c r="H233" s="139"/>
      <c r="J233" s="139"/>
      <c r="L233" s="283"/>
      <c r="R233" s="441"/>
      <c r="S233" s="168"/>
      <c r="T233" s="168"/>
      <c r="U233" s="168"/>
      <c r="V233" s="168"/>
      <c r="W233" s="168"/>
      <c r="X233" s="168"/>
      <c r="Y233" s="168"/>
      <c r="Z233" s="126"/>
    </row>
    <row r="234" spans="1:26" x14ac:dyDescent="0.25">
      <c r="A234" s="190" t="s">
        <v>714</v>
      </c>
      <c r="B234" s="135"/>
      <c r="H234" s="139"/>
      <c r="J234" s="139"/>
      <c r="L234" s="283"/>
      <c r="R234" s="441"/>
      <c r="S234" s="129"/>
      <c r="T234" s="129"/>
      <c r="U234" s="129"/>
      <c r="V234" s="129"/>
      <c r="W234" s="129"/>
      <c r="X234" s="129"/>
      <c r="Y234" s="129"/>
      <c r="Z234" s="126"/>
    </row>
    <row r="235" spans="1:26" x14ac:dyDescent="0.25">
      <c r="A235" s="190" t="s">
        <v>715</v>
      </c>
      <c r="B235" s="135"/>
      <c r="H235" s="139"/>
      <c r="J235" s="139"/>
      <c r="L235" s="283"/>
      <c r="R235" s="441"/>
      <c r="S235" s="129"/>
      <c r="T235" s="129"/>
      <c r="U235" s="129"/>
      <c r="V235" s="129"/>
      <c r="W235" s="129"/>
      <c r="X235" s="129"/>
      <c r="Y235" s="129"/>
      <c r="Z235" s="126"/>
    </row>
    <row r="236" spans="1:26" x14ac:dyDescent="0.25">
      <c r="A236" s="190" t="s">
        <v>716</v>
      </c>
      <c r="B236" s="135"/>
      <c r="H236" s="139"/>
      <c r="J236" s="139"/>
      <c r="L236" s="283"/>
      <c r="R236" s="441"/>
      <c r="S236" s="129"/>
      <c r="T236" s="129"/>
      <c r="U236" s="129"/>
      <c r="V236" s="129"/>
      <c r="W236" s="129"/>
      <c r="X236" s="129"/>
      <c r="Y236" s="129"/>
      <c r="Z236" s="126"/>
    </row>
    <row r="237" spans="1:26" x14ac:dyDescent="0.25">
      <c r="A237" s="191" t="s">
        <v>1125</v>
      </c>
      <c r="B237" s="139"/>
      <c r="C237" s="139"/>
      <c r="D237" s="139"/>
      <c r="E237" s="248"/>
      <c r="F237" s="218"/>
      <c r="G237" s="218"/>
      <c r="L237" s="281"/>
      <c r="R237" s="441"/>
      <c r="S237" s="129"/>
      <c r="T237" s="129"/>
      <c r="U237" s="129"/>
      <c r="V237" s="129"/>
      <c r="W237" s="129"/>
      <c r="X237" s="129"/>
      <c r="Y237" s="129"/>
      <c r="Z237" s="126"/>
    </row>
    <row r="238" spans="1:26" x14ac:dyDescent="0.25">
      <c r="A238" s="192" t="s">
        <v>717</v>
      </c>
      <c r="C238" s="15"/>
      <c r="D238" s="15"/>
      <c r="H238" s="139"/>
      <c r="J238" s="139"/>
      <c r="L238" s="283"/>
      <c r="R238" s="441"/>
      <c r="S238" s="129"/>
      <c r="T238" s="129"/>
      <c r="U238" s="129"/>
      <c r="V238" s="129"/>
      <c r="W238" s="129"/>
      <c r="X238" s="129"/>
      <c r="Y238" s="129"/>
      <c r="Z238" s="126"/>
    </row>
    <row r="239" spans="1:26" x14ac:dyDescent="0.25">
      <c r="A239" s="192" t="s">
        <v>718</v>
      </c>
      <c r="C239" s="15"/>
      <c r="D239" s="15"/>
      <c r="H239" s="139"/>
      <c r="J239" s="139"/>
      <c r="L239" s="283"/>
      <c r="R239" s="441"/>
      <c r="S239" s="129"/>
      <c r="T239" s="129"/>
      <c r="U239" s="129"/>
      <c r="V239" s="129"/>
      <c r="W239" s="129"/>
      <c r="X239" s="129"/>
      <c r="Y239" s="129"/>
      <c r="Z239" s="126"/>
    </row>
    <row r="240" spans="1:26" ht="12.45" customHeight="1" x14ac:dyDescent="0.25">
      <c r="A240" s="191"/>
      <c r="C240" s="15"/>
      <c r="D240" s="15"/>
      <c r="H240" s="20"/>
      <c r="J240" s="20"/>
      <c r="L240" s="280"/>
      <c r="R240" s="441"/>
      <c r="S240" s="129"/>
      <c r="T240" s="129"/>
      <c r="U240" s="129"/>
      <c r="V240" s="129"/>
      <c r="W240" s="129"/>
      <c r="X240" s="129"/>
      <c r="Y240" s="129"/>
      <c r="Z240" s="126"/>
    </row>
    <row r="241" spans="1:26" ht="13.5" customHeight="1" thickBot="1" x14ac:dyDescent="0.3">
      <c r="A241" s="925" t="s">
        <v>617</v>
      </c>
      <c r="B241" s="6"/>
      <c r="C241" s="6"/>
      <c r="D241" s="6"/>
      <c r="E241" s="6"/>
      <c r="F241" s="6"/>
      <c r="G241" s="6"/>
      <c r="H241" s="6"/>
      <c r="I241" s="6"/>
      <c r="J241" s="6"/>
      <c r="K241" s="6"/>
      <c r="L241" s="313"/>
      <c r="N241" s="20"/>
      <c r="P241" s="20"/>
      <c r="Q241" s="443"/>
      <c r="R241" s="443"/>
      <c r="S241" s="168"/>
      <c r="T241" s="168"/>
      <c r="U241" s="168"/>
      <c r="V241" s="168"/>
      <c r="W241" s="168"/>
      <c r="X241" s="126"/>
      <c r="Y241" s="3"/>
    </row>
    <row r="242" spans="1:26" x14ac:dyDescent="0.25">
      <c r="A242" s="3" t="s">
        <v>719</v>
      </c>
      <c r="C242" s="20"/>
      <c r="D242" s="20"/>
      <c r="E242" s="20"/>
      <c r="F242" s="20"/>
      <c r="G242" s="20"/>
      <c r="H242" s="139"/>
      <c r="J242" s="139"/>
      <c r="L242" s="283"/>
      <c r="R242" s="441"/>
      <c r="S242" s="129"/>
      <c r="T242" s="129"/>
      <c r="U242" s="129"/>
      <c r="V242" s="129"/>
      <c r="W242" s="129"/>
      <c r="X242" s="129"/>
      <c r="Y242" s="129"/>
      <c r="Z242" s="126"/>
    </row>
    <row r="243" spans="1:26" ht="12.45" customHeight="1" x14ac:dyDescent="0.25">
      <c r="C243" s="20"/>
      <c r="D243" s="20"/>
      <c r="E243" s="20"/>
      <c r="F243" s="20"/>
      <c r="G243" s="20"/>
      <c r="H243" s="20"/>
      <c r="J243" s="20"/>
      <c r="L243" s="280"/>
      <c r="R243" s="441"/>
      <c r="S243" s="129"/>
      <c r="T243" s="129"/>
      <c r="U243" s="129"/>
      <c r="V243" s="129"/>
      <c r="W243" s="129"/>
      <c r="X243" s="129"/>
      <c r="Y243" s="129"/>
      <c r="Z243" s="126"/>
    </row>
    <row r="244" spans="1:26" ht="12.45" customHeight="1" x14ac:dyDescent="0.25">
      <c r="A244" s="169" t="s">
        <v>720</v>
      </c>
      <c r="C244" s="20"/>
      <c r="D244" s="20"/>
      <c r="E244" s="20"/>
      <c r="F244" s="20"/>
      <c r="G244" s="20"/>
      <c r="H244" s="139"/>
      <c r="J244" s="139"/>
      <c r="L244" s="283"/>
      <c r="R244" s="441"/>
      <c r="S244" s="129"/>
      <c r="T244" s="129"/>
      <c r="U244" s="129"/>
      <c r="V244" s="129"/>
      <c r="W244" s="129"/>
      <c r="X244" s="129"/>
      <c r="Y244" s="129"/>
      <c r="Z244" s="126"/>
    </row>
    <row r="245" spans="1:26" ht="25.05" customHeight="1" x14ac:dyDescent="0.25">
      <c r="A245" s="169"/>
      <c r="C245" s="20"/>
      <c r="D245" s="20"/>
      <c r="E245" s="20"/>
      <c r="F245" s="20"/>
      <c r="G245" s="20"/>
      <c r="H245" s="20"/>
      <c r="J245" s="20"/>
      <c r="L245" s="280"/>
      <c r="R245" s="441"/>
      <c r="S245" s="129"/>
      <c r="T245" s="129"/>
      <c r="U245" s="129"/>
      <c r="V245" s="129"/>
      <c r="W245" s="129"/>
      <c r="X245" s="129"/>
      <c r="Y245" s="129"/>
      <c r="Z245" s="126"/>
    </row>
    <row r="246" spans="1:26" ht="12.45" customHeight="1" x14ac:dyDescent="0.25">
      <c r="A246" s="3" t="s">
        <v>721</v>
      </c>
      <c r="H246" s="20"/>
      <c r="J246" s="20"/>
      <c r="L246" s="280"/>
      <c r="R246" s="441"/>
      <c r="S246" s="129"/>
      <c r="T246" s="129"/>
      <c r="U246" s="129"/>
      <c r="V246" s="129"/>
      <c r="W246" s="129"/>
      <c r="X246" s="129"/>
      <c r="Y246" s="129"/>
    </row>
    <row r="247" spans="1:26" x14ac:dyDescent="0.25">
      <c r="A247" s="16" t="s">
        <v>612</v>
      </c>
      <c r="H247" s="139"/>
      <c r="J247" s="139"/>
      <c r="L247" s="283"/>
      <c r="R247" s="441"/>
      <c r="S247" s="129"/>
      <c r="T247" s="129"/>
      <c r="U247" s="129"/>
      <c r="V247" s="129"/>
      <c r="W247" s="129"/>
      <c r="X247" s="129"/>
      <c r="Y247" s="129"/>
      <c r="Z247" s="126"/>
    </row>
    <row r="248" spans="1:26" ht="12.45" customHeight="1" x14ac:dyDescent="0.25">
      <c r="A248" s="16"/>
      <c r="H248" s="172"/>
      <c r="J248" s="20"/>
      <c r="L248" s="280"/>
      <c r="R248" s="441"/>
      <c r="S248" s="129"/>
      <c r="T248" s="129"/>
      <c r="U248" s="129"/>
      <c r="V248" s="129"/>
      <c r="W248" s="129"/>
      <c r="X248" s="129"/>
      <c r="Y248" s="129"/>
      <c r="Z248" s="126"/>
    </row>
    <row r="249" spans="1:26" ht="12.45" customHeight="1" x14ac:dyDescent="0.25">
      <c r="A249" s="3" t="s">
        <v>722</v>
      </c>
      <c r="H249" s="139"/>
      <c r="J249" s="139"/>
      <c r="L249" s="283"/>
      <c r="R249" s="441"/>
      <c r="S249" s="129"/>
      <c r="T249" s="129"/>
      <c r="U249" s="129"/>
      <c r="V249" s="129"/>
      <c r="W249" s="129"/>
      <c r="X249" s="129"/>
      <c r="Y249" s="129"/>
      <c r="Z249" s="126"/>
    </row>
    <row r="250" spans="1:26" ht="9" customHeight="1" x14ac:dyDescent="0.25">
      <c r="H250" s="20"/>
      <c r="J250" s="20"/>
      <c r="L250" s="280"/>
      <c r="R250" s="441"/>
      <c r="S250" s="129"/>
      <c r="T250" s="129"/>
      <c r="U250" s="129"/>
      <c r="V250" s="129"/>
      <c r="W250" s="129"/>
      <c r="X250" s="129"/>
      <c r="Y250" s="129"/>
      <c r="Z250" s="126"/>
    </row>
    <row r="251" spans="1:26" ht="13.5" customHeight="1" thickBot="1" x14ac:dyDescent="0.3">
      <c r="A251" s="922" t="s">
        <v>276</v>
      </c>
      <c r="B251" s="160"/>
      <c r="C251" s="160"/>
      <c r="D251" s="160"/>
      <c r="E251" s="160"/>
      <c r="F251" s="160"/>
      <c r="G251" s="160"/>
      <c r="H251" s="160"/>
      <c r="I251" s="160"/>
      <c r="J251" s="160"/>
      <c r="K251" s="160"/>
      <c r="L251" s="287"/>
      <c r="M251" s="115"/>
      <c r="N251" s="115"/>
      <c r="O251" s="115"/>
      <c r="P251" s="115"/>
      <c r="R251" s="441"/>
      <c r="S251" s="168"/>
      <c r="T251" s="168"/>
      <c r="U251" s="168"/>
      <c r="V251" s="168"/>
      <c r="W251" s="168"/>
      <c r="X251" s="168"/>
      <c r="Y251" s="168"/>
      <c r="Z251" s="126"/>
    </row>
    <row r="252" spans="1:26" ht="13.8" thickBot="1" x14ac:dyDescent="0.3">
      <c r="B252" s="85"/>
      <c r="C252" s="162"/>
      <c r="D252" s="162"/>
      <c r="E252" s="162"/>
      <c r="F252" s="162"/>
      <c r="G252" s="162"/>
      <c r="H252" s="170" t="s">
        <v>50</v>
      </c>
      <c r="J252" s="170" t="s">
        <v>51</v>
      </c>
      <c r="L252" s="282" t="s">
        <v>52</v>
      </c>
      <c r="R252" s="441"/>
      <c r="S252" s="442"/>
      <c r="T252" s="129"/>
      <c r="U252" s="129"/>
      <c r="V252" s="129"/>
      <c r="W252" s="129"/>
      <c r="X252" s="129"/>
      <c r="Y252" s="129"/>
      <c r="Z252" s="126"/>
    </row>
    <row r="253" spans="1:26" x14ac:dyDescent="0.25">
      <c r="A253" s="10" t="s">
        <v>723</v>
      </c>
      <c r="H253" s="128"/>
      <c r="I253" s="128"/>
      <c r="J253" s="128"/>
      <c r="K253" s="128"/>
      <c r="L253" s="285"/>
      <c r="R253" s="441"/>
      <c r="S253" s="129"/>
      <c r="T253" s="129"/>
      <c r="U253" s="129"/>
      <c r="V253" s="129"/>
      <c r="W253" s="129"/>
      <c r="X253" s="129"/>
      <c r="Y253" s="129"/>
      <c r="Z253" s="126"/>
    </row>
    <row r="254" spans="1:26" x14ac:dyDescent="0.25">
      <c r="A254" s="190" t="s">
        <v>724</v>
      </c>
      <c r="B254" s="128"/>
      <c r="C254" s="128"/>
      <c r="D254" s="128"/>
      <c r="H254" s="139"/>
      <c r="J254" s="139"/>
      <c r="L254" s="283"/>
      <c r="R254" s="441"/>
      <c r="S254" s="129"/>
      <c r="T254" s="129"/>
      <c r="U254" s="129"/>
      <c r="V254" s="129"/>
      <c r="W254" s="129"/>
      <c r="X254" s="129"/>
      <c r="Y254" s="129"/>
      <c r="Z254" s="126"/>
    </row>
    <row r="255" spans="1:26" x14ac:dyDescent="0.25">
      <c r="A255" s="190" t="s">
        <v>725</v>
      </c>
      <c r="C255" s="128"/>
      <c r="D255" s="128"/>
      <c r="H255" s="139"/>
      <c r="J255" s="139"/>
      <c r="L255" s="304"/>
      <c r="R255" s="441"/>
      <c r="S255" s="129"/>
      <c r="T255" s="129"/>
      <c r="U255" s="129"/>
      <c r="V255" s="129"/>
      <c r="W255" s="129"/>
      <c r="X255" s="129"/>
      <c r="Y255" s="129"/>
      <c r="Z255" s="126"/>
    </row>
    <row r="256" spans="1:26" x14ac:dyDescent="0.25">
      <c r="A256" s="190" t="s">
        <v>726</v>
      </c>
      <c r="H256" s="20"/>
      <c r="J256" s="20"/>
      <c r="L256" s="314"/>
      <c r="R256" s="441"/>
      <c r="S256" s="129"/>
      <c r="T256" s="129"/>
      <c r="U256" s="129"/>
      <c r="V256" s="129"/>
      <c r="W256" s="129"/>
      <c r="X256" s="129"/>
      <c r="Y256" s="129"/>
      <c r="Z256" s="126"/>
    </row>
    <row r="257" spans="1:26" x14ac:dyDescent="0.25">
      <c r="A257" s="191" t="s">
        <v>277</v>
      </c>
      <c r="H257" s="139"/>
      <c r="J257" s="139"/>
      <c r="L257" s="283"/>
      <c r="R257" s="441"/>
      <c r="S257" s="129"/>
      <c r="T257" s="129"/>
      <c r="U257" s="129"/>
      <c r="V257" s="129"/>
      <c r="W257" s="129"/>
      <c r="X257" s="129"/>
      <c r="Y257" s="129"/>
      <c r="Z257" s="126"/>
    </row>
    <row r="258" spans="1:26" x14ac:dyDescent="0.25">
      <c r="A258" s="190" t="s">
        <v>727</v>
      </c>
      <c r="L258" s="288"/>
      <c r="R258" s="20"/>
      <c r="S258" s="129"/>
      <c r="T258" s="129"/>
      <c r="U258" s="129"/>
      <c r="V258" s="129"/>
      <c r="W258" s="129"/>
      <c r="X258" s="129"/>
      <c r="Y258" s="129"/>
      <c r="Z258" s="126"/>
    </row>
    <row r="259" spans="1:26" x14ac:dyDescent="0.25">
      <c r="A259" s="191" t="s">
        <v>278</v>
      </c>
      <c r="H259" s="139"/>
      <c r="J259" s="139"/>
      <c r="L259" s="283"/>
      <c r="R259" s="441"/>
      <c r="S259" s="168"/>
      <c r="T259" s="168"/>
      <c r="U259" s="168"/>
      <c r="V259" s="168"/>
      <c r="W259" s="168"/>
      <c r="X259" s="168"/>
      <c r="Y259" s="168"/>
      <c r="Z259" s="126"/>
    </row>
    <row r="260" spans="1:26" x14ac:dyDescent="0.25">
      <c r="A260" s="190" t="s">
        <v>728</v>
      </c>
      <c r="C260" s="128"/>
      <c r="D260" s="128"/>
      <c r="H260" s="139"/>
      <c r="J260" s="139"/>
      <c r="L260" s="304"/>
      <c r="R260" s="441"/>
      <c r="S260" s="168"/>
      <c r="T260" s="168"/>
      <c r="U260" s="168"/>
      <c r="V260" s="168"/>
      <c r="W260" s="168"/>
      <c r="X260" s="168"/>
      <c r="Y260" s="168"/>
      <c r="Z260" s="126"/>
    </row>
    <row r="261" spans="1:26" x14ac:dyDescent="0.25">
      <c r="A261" s="219" t="s">
        <v>729</v>
      </c>
      <c r="H261" s="172"/>
      <c r="J261" s="172"/>
      <c r="L261" s="314"/>
      <c r="R261" s="441"/>
      <c r="S261" s="129"/>
      <c r="T261" s="129"/>
      <c r="U261" s="129"/>
      <c r="V261" s="129"/>
      <c r="W261" s="129"/>
      <c r="X261" s="129"/>
      <c r="Y261" s="129"/>
      <c r="Z261" s="126"/>
    </row>
    <row r="262" spans="1:26" x14ac:dyDescent="0.25">
      <c r="A262" s="220" t="s">
        <v>279</v>
      </c>
      <c r="H262" s="139"/>
      <c r="J262" s="139"/>
      <c r="L262" s="283"/>
      <c r="R262" s="441"/>
      <c r="S262" s="129"/>
      <c r="T262" s="129"/>
      <c r="U262" s="129"/>
      <c r="V262" s="129"/>
      <c r="W262" s="129"/>
      <c r="X262" s="129"/>
      <c r="Y262" s="129"/>
      <c r="Z262" s="126"/>
    </row>
    <row r="263" spans="1:26" x14ac:dyDescent="0.25">
      <c r="A263" s="190" t="s">
        <v>730</v>
      </c>
      <c r="C263" s="128"/>
      <c r="D263" s="128"/>
      <c r="H263" s="139"/>
      <c r="J263" s="139"/>
      <c r="L263" s="283"/>
      <c r="R263" s="441"/>
      <c r="S263" s="129"/>
      <c r="T263" s="129"/>
      <c r="U263" s="129"/>
      <c r="V263" s="129"/>
      <c r="W263" s="129"/>
      <c r="X263" s="129"/>
      <c r="Y263" s="129"/>
      <c r="Z263" s="126"/>
    </row>
    <row r="264" spans="1:26" x14ac:dyDescent="0.25">
      <c r="A264" s="190" t="s">
        <v>731</v>
      </c>
      <c r="H264" s="139"/>
      <c r="J264" s="139"/>
      <c r="L264" s="283"/>
      <c r="Q264" s="20"/>
      <c r="R264" s="441"/>
      <c r="S264" s="129"/>
      <c r="T264" s="129"/>
      <c r="U264" s="129"/>
      <c r="V264" s="129"/>
      <c r="W264" s="129"/>
      <c r="X264" s="129"/>
      <c r="Y264" s="129"/>
      <c r="Z264" s="126"/>
    </row>
    <row r="265" spans="1:26" x14ac:dyDescent="0.25">
      <c r="A265" s="190" t="s">
        <v>732</v>
      </c>
      <c r="C265" s="128"/>
      <c r="D265" s="128"/>
      <c r="H265" s="139"/>
      <c r="J265" s="139"/>
      <c r="L265" s="283"/>
      <c r="R265" s="441"/>
      <c r="S265" s="129"/>
      <c r="T265" s="129"/>
      <c r="U265" s="129"/>
      <c r="V265" s="129"/>
      <c r="W265" s="129"/>
      <c r="X265" s="129"/>
      <c r="Y265" s="129"/>
      <c r="Z265" s="126"/>
    </row>
    <row r="266" spans="1:26" ht="9" customHeight="1" x14ac:dyDescent="0.25">
      <c r="A266" s="190"/>
      <c r="C266" s="128"/>
      <c r="D266" s="128"/>
      <c r="H266" s="172"/>
      <c r="J266" s="172"/>
      <c r="L266" s="280"/>
      <c r="R266" s="441"/>
      <c r="S266" s="129"/>
      <c r="T266" s="129"/>
      <c r="U266" s="129"/>
      <c r="V266" s="129"/>
      <c r="W266" s="129"/>
      <c r="X266" s="129"/>
      <c r="Y266" s="129"/>
      <c r="Z266" s="126"/>
    </row>
    <row r="267" spans="1:26" ht="12.45" customHeight="1" x14ac:dyDescent="0.25">
      <c r="A267" s="3" t="s">
        <v>733</v>
      </c>
      <c r="H267" s="139"/>
      <c r="J267" s="139"/>
      <c r="L267" s="283" t="s">
        <v>2</v>
      </c>
      <c r="R267" s="441"/>
      <c r="S267" s="129"/>
      <c r="T267" s="129"/>
      <c r="U267" s="129"/>
      <c r="V267" s="129"/>
      <c r="W267" s="129"/>
      <c r="X267" s="129"/>
      <c r="Y267" s="129"/>
      <c r="Z267" s="126"/>
    </row>
    <row r="268" spans="1:26" ht="13.05" customHeight="1" x14ac:dyDescent="0.25">
      <c r="A268" s="219" t="s">
        <v>734</v>
      </c>
      <c r="E268" s="128"/>
      <c r="F268" s="128"/>
      <c r="G268" s="128"/>
      <c r="H268" s="128"/>
      <c r="I268" s="128"/>
      <c r="L268" s="576"/>
      <c r="R268" s="441"/>
      <c r="S268" s="168"/>
      <c r="T268" s="168"/>
      <c r="U268" s="168"/>
      <c r="V268" s="168"/>
      <c r="W268" s="168"/>
      <c r="X268" s="168"/>
      <c r="Y268" s="168"/>
      <c r="Z268" s="126"/>
    </row>
    <row r="269" spans="1:26" ht="12.45" customHeight="1" x14ac:dyDescent="0.25">
      <c r="A269" s="219"/>
      <c r="B269" s="238"/>
      <c r="C269" s="238"/>
      <c r="D269" s="238"/>
      <c r="E269" s="238"/>
      <c r="F269" s="238"/>
      <c r="G269" s="238"/>
      <c r="H269" s="238"/>
      <c r="I269" s="238"/>
      <c r="J269" s="238"/>
      <c r="K269" s="238"/>
      <c r="L269" s="577"/>
      <c r="R269" s="441"/>
      <c r="S269" s="168"/>
      <c r="T269" s="168"/>
      <c r="U269" s="168"/>
      <c r="V269" s="168"/>
      <c r="W269" s="168"/>
      <c r="X269" s="168"/>
      <c r="Y269" s="168"/>
      <c r="Z269" s="126"/>
    </row>
    <row r="270" spans="1:26" x14ac:dyDescent="0.25">
      <c r="L270" s="578"/>
      <c r="R270" s="441"/>
      <c r="S270" s="442"/>
      <c r="T270" s="129"/>
      <c r="U270" s="129"/>
      <c r="V270" s="129"/>
      <c r="W270" s="129"/>
      <c r="X270" s="129"/>
      <c r="Y270" s="129"/>
      <c r="Z270" s="126"/>
    </row>
    <row r="271" spans="1:26" x14ac:dyDescent="0.25">
      <c r="A271" s="190" t="s">
        <v>735</v>
      </c>
      <c r="C271" s="128"/>
      <c r="D271" s="128"/>
      <c r="H271" s="139"/>
      <c r="J271" s="139"/>
      <c r="L271" s="283"/>
      <c r="R271" s="441"/>
      <c r="S271" s="129"/>
      <c r="T271" s="129"/>
      <c r="U271" s="129"/>
      <c r="V271" s="129"/>
      <c r="W271" s="129"/>
      <c r="X271" s="129"/>
      <c r="Y271" s="129"/>
      <c r="Z271" s="126"/>
    </row>
    <row r="272" spans="1:26" ht="13.05" customHeight="1" x14ac:dyDescent="0.25">
      <c r="A272" s="190" t="s">
        <v>736</v>
      </c>
      <c r="C272" s="128"/>
      <c r="D272" s="128"/>
      <c r="H272" s="171"/>
      <c r="J272" s="171"/>
      <c r="L272" s="304"/>
      <c r="R272" s="441"/>
      <c r="S272" s="129"/>
      <c r="T272" s="129"/>
      <c r="U272" s="129"/>
      <c r="V272" s="129"/>
      <c r="W272" s="129"/>
      <c r="X272" s="129"/>
      <c r="Y272" s="129"/>
      <c r="Z272" s="126"/>
    </row>
    <row r="273" spans="1:26" ht="13.05" customHeight="1" x14ac:dyDescent="0.25">
      <c r="A273" s="334" t="s">
        <v>737</v>
      </c>
      <c r="C273" s="128"/>
      <c r="D273" s="128"/>
      <c r="H273" s="20"/>
      <c r="J273" s="20"/>
      <c r="L273" s="280"/>
      <c r="R273" s="441"/>
      <c r="S273" s="129"/>
      <c r="T273" s="129"/>
      <c r="U273" s="129"/>
      <c r="V273" s="129"/>
      <c r="W273" s="129"/>
      <c r="X273" s="129"/>
      <c r="Y273" s="129"/>
      <c r="Z273" s="126"/>
    </row>
    <row r="274" spans="1:26" s="219" customFormat="1" ht="12.45" customHeight="1" x14ac:dyDescent="0.25">
      <c r="B274" s="574"/>
      <c r="C274" s="343"/>
      <c r="D274" s="343"/>
      <c r="E274" s="343"/>
      <c r="F274" s="343"/>
      <c r="G274" s="343"/>
      <c r="H274" s="343"/>
      <c r="I274" s="343"/>
      <c r="J274" s="343"/>
      <c r="K274" s="343"/>
      <c r="L274" s="346"/>
      <c r="R274" s="526"/>
      <c r="S274" s="342"/>
      <c r="T274" s="342"/>
      <c r="U274" s="342"/>
      <c r="V274" s="342"/>
      <c r="W274" s="342"/>
      <c r="X274" s="342"/>
      <c r="Y274" s="342"/>
      <c r="Z274" s="341"/>
    </row>
    <row r="275" spans="1:26" x14ac:dyDescent="0.25">
      <c r="E275" s="20"/>
      <c r="F275" s="20"/>
      <c r="G275" s="20"/>
      <c r="H275" s="20"/>
      <c r="I275" s="20"/>
      <c r="J275" s="20"/>
      <c r="K275" s="20"/>
      <c r="L275" s="280"/>
      <c r="M275" s="20"/>
      <c r="N275" s="20"/>
      <c r="O275" s="20"/>
      <c r="P275" s="20"/>
      <c r="R275" s="480"/>
      <c r="S275" s="442"/>
      <c r="T275" s="129"/>
      <c r="U275" s="129"/>
      <c r="V275" s="129"/>
      <c r="W275" s="129"/>
      <c r="X275" s="129"/>
      <c r="Y275" s="129"/>
      <c r="Z275" s="126"/>
    </row>
    <row r="276" spans="1:26" ht="13.8" thickBot="1" x14ac:dyDescent="0.3">
      <c r="A276" s="926" t="s">
        <v>20</v>
      </c>
      <c r="B276" s="560"/>
      <c r="C276" s="560"/>
      <c r="D276" s="560"/>
      <c r="E276" s="560"/>
      <c r="F276" s="560"/>
      <c r="G276" s="560"/>
      <c r="H276" s="560"/>
      <c r="I276" s="560"/>
      <c r="J276" s="560"/>
      <c r="K276" s="560"/>
      <c r="L276" s="563"/>
      <c r="M276" s="538"/>
      <c r="N276" s="538"/>
      <c r="O276" s="538"/>
      <c r="P276" s="538"/>
      <c r="R276" s="480"/>
      <c r="S276" s="443"/>
      <c r="T276" s="168"/>
      <c r="U276" s="168"/>
      <c r="V276" s="168"/>
      <c r="W276" s="168"/>
      <c r="X276" s="168"/>
      <c r="Y276" s="168"/>
      <c r="Z276" s="126"/>
    </row>
    <row r="277" spans="1:26" ht="13.8" thickBot="1" x14ac:dyDescent="0.3">
      <c r="H277" s="170" t="s">
        <v>50</v>
      </c>
      <c r="J277" s="170" t="s">
        <v>51</v>
      </c>
      <c r="L277" s="282" t="s">
        <v>52</v>
      </c>
      <c r="R277" s="441"/>
      <c r="S277" s="442"/>
      <c r="T277" s="129"/>
      <c r="U277" s="129"/>
      <c r="V277" s="129"/>
      <c r="W277" s="129"/>
      <c r="X277" s="129"/>
      <c r="Y277" s="129"/>
      <c r="Z277" s="126"/>
    </row>
    <row r="278" spans="1:26" x14ac:dyDescent="0.25">
      <c r="A278" s="3" t="s">
        <v>738</v>
      </c>
      <c r="H278" s="139"/>
      <c r="J278" s="139"/>
      <c r="L278" s="283"/>
      <c r="M278" s="20"/>
      <c r="R278" s="441"/>
      <c r="S278" s="442"/>
      <c r="T278" s="129"/>
      <c r="U278" s="129"/>
      <c r="V278" s="129"/>
      <c r="W278" s="129"/>
      <c r="X278" s="129"/>
      <c r="Y278" s="129"/>
      <c r="Z278" s="126"/>
    </row>
    <row r="279" spans="1:26" x14ac:dyDescent="0.25">
      <c r="H279" s="20"/>
      <c r="J279" s="20"/>
      <c r="L279" s="280"/>
      <c r="M279" s="20"/>
      <c r="R279" s="441"/>
      <c r="S279" s="442"/>
      <c r="T279" s="129"/>
      <c r="U279" s="129"/>
      <c r="V279" s="129"/>
      <c r="W279" s="129"/>
      <c r="X279" s="129"/>
      <c r="Y279" s="129"/>
      <c r="Z279" s="126"/>
    </row>
    <row r="280" spans="1:26" ht="13.05" customHeight="1" x14ac:dyDescent="0.25">
      <c r="A280" s="190" t="s">
        <v>740</v>
      </c>
      <c r="C280" s="15"/>
      <c r="D280" s="15"/>
      <c r="F280" s="128"/>
      <c r="G280" s="128"/>
      <c r="L280" s="281"/>
      <c r="R280" s="20"/>
      <c r="S280" s="442"/>
      <c r="T280" s="129"/>
      <c r="U280" s="129"/>
      <c r="V280" s="129"/>
      <c r="W280" s="129"/>
      <c r="X280" s="129"/>
      <c r="Y280" s="129"/>
      <c r="Z280" s="126"/>
    </row>
    <row r="281" spans="1:26" ht="12.45" customHeight="1" x14ac:dyDescent="0.25">
      <c r="A281" s="190"/>
      <c r="C281" s="15"/>
      <c r="D281" s="15"/>
      <c r="F281" s="128"/>
      <c r="G281" s="128"/>
      <c r="L281" s="281"/>
      <c r="R281" s="20"/>
      <c r="S281" s="442"/>
      <c r="T281" s="129"/>
      <c r="U281" s="129"/>
      <c r="V281" s="129"/>
      <c r="W281" s="129"/>
      <c r="X281" s="129"/>
      <c r="Y281" s="129"/>
      <c r="Z281" s="126"/>
    </row>
    <row r="282" spans="1:26" ht="12.45" customHeight="1" x14ac:dyDescent="0.25">
      <c r="A282" s="128" t="s">
        <v>739</v>
      </c>
      <c r="C282" s="128"/>
      <c r="D282" s="128"/>
      <c r="E282" s="128"/>
      <c r="F282" s="128"/>
      <c r="G282" s="128"/>
      <c r="H282" s="139"/>
      <c r="J282" s="139"/>
      <c r="L282" s="283"/>
      <c r="R282" s="441"/>
      <c r="S282" s="443"/>
      <c r="T282" s="168"/>
      <c r="U282" s="168"/>
      <c r="V282" s="168"/>
      <c r="W282" s="168"/>
      <c r="X282" s="168"/>
      <c r="Y282" s="168"/>
      <c r="Z282" s="126"/>
    </row>
    <row r="283" spans="1:26" ht="12.45" customHeight="1" x14ac:dyDescent="0.25">
      <c r="A283" s="128"/>
      <c r="C283" s="128"/>
      <c r="D283" s="128"/>
      <c r="E283" s="128"/>
      <c r="F283" s="128"/>
      <c r="G283" s="128"/>
      <c r="H283" s="20"/>
      <c r="J283" s="20"/>
      <c r="L283" s="280"/>
      <c r="R283" s="441"/>
      <c r="S283" s="443"/>
      <c r="T283" s="168"/>
      <c r="U283" s="168"/>
      <c r="V283" s="168"/>
      <c r="W283" s="168"/>
      <c r="X283" s="168"/>
      <c r="Y283" s="168"/>
      <c r="Z283" s="126"/>
    </row>
    <row r="284" spans="1:26" ht="13.05" customHeight="1" x14ac:dyDescent="0.25">
      <c r="A284" s="219" t="s">
        <v>572</v>
      </c>
      <c r="L284" s="281"/>
      <c r="R284" s="441"/>
      <c r="S284" s="442"/>
      <c r="T284" s="129"/>
      <c r="U284" s="129"/>
      <c r="V284" s="129"/>
      <c r="W284" s="129"/>
      <c r="X284" s="129"/>
      <c r="Y284" s="129"/>
      <c r="Z284" s="126"/>
    </row>
    <row r="285" spans="1:26" ht="25.05" customHeight="1" x14ac:dyDescent="0.25">
      <c r="A285" s="219"/>
      <c r="B285" s="238"/>
      <c r="C285" s="238"/>
      <c r="D285" s="238"/>
      <c r="E285" s="238"/>
      <c r="F285" s="238"/>
      <c r="G285" s="238"/>
      <c r="L285" s="281"/>
      <c r="R285" s="441"/>
      <c r="S285" s="442"/>
      <c r="T285" s="129"/>
      <c r="U285" s="129"/>
      <c r="V285" s="129"/>
      <c r="W285" s="129"/>
      <c r="X285" s="129"/>
      <c r="Y285" s="129"/>
      <c r="Z285" s="126"/>
    </row>
    <row r="286" spans="1:26" ht="12.45" customHeight="1" x14ac:dyDescent="0.25">
      <c r="A286" s="219"/>
      <c r="L286" s="281"/>
      <c r="R286" s="441"/>
      <c r="S286" s="442"/>
      <c r="T286" s="129"/>
      <c r="U286" s="129"/>
      <c r="V286" s="129"/>
      <c r="W286" s="129"/>
      <c r="X286" s="129"/>
      <c r="Y286" s="129"/>
      <c r="Z286" s="126"/>
    </row>
    <row r="287" spans="1:26" ht="12.45" customHeight="1" x14ac:dyDescent="0.25">
      <c r="A287" s="190" t="s">
        <v>741</v>
      </c>
      <c r="C287" s="15"/>
      <c r="D287" s="15"/>
      <c r="H287" s="139"/>
      <c r="J287" s="139"/>
      <c r="L287" s="283"/>
      <c r="R287" s="441"/>
      <c r="S287" s="442"/>
      <c r="T287" s="129"/>
      <c r="U287" s="129"/>
      <c r="V287" s="129"/>
      <c r="W287" s="129"/>
      <c r="X287" s="129"/>
      <c r="Y287" s="129"/>
      <c r="Z287" s="126"/>
    </row>
    <row r="288" spans="1:26" ht="12.45" customHeight="1" x14ac:dyDescent="0.25">
      <c r="A288" s="190"/>
      <c r="C288" s="15"/>
      <c r="D288" s="15"/>
      <c r="H288" s="20"/>
      <c r="J288" s="20"/>
      <c r="L288" s="280"/>
      <c r="R288" s="441"/>
      <c r="S288" s="442"/>
      <c r="T288" s="129"/>
      <c r="U288" s="129"/>
      <c r="V288" s="129"/>
      <c r="W288" s="129"/>
      <c r="X288" s="129"/>
      <c r="Y288" s="129"/>
      <c r="Z288" s="126"/>
    </row>
    <row r="289" spans="1:26" ht="12.45" customHeight="1" x14ac:dyDescent="0.25">
      <c r="A289" s="3" t="s">
        <v>742</v>
      </c>
      <c r="I289" s="128"/>
      <c r="J289" s="128"/>
      <c r="K289" s="128"/>
      <c r="L289" s="280"/>
      <c r="R289" s="441"/>
      <c r="S289" s="442"/>
      <c r="T289" s="129"/>
      <c r="U289" s="129"/>
      <c r="V289" s="129"/>
      <c r="W289" s="129"/>
      <c r="X289" s="129"/>
      <c r="Y289" s="129"/>
      <c r="Z289" s="126"/>
    </row>
    <row r="290" spans="1:26" x14ac:dyDescent="0.25">
      <c r="A290" s="50" t="s">
        <v>282</v>
      </c>
      <c r="H290" s="139"/>
      <c r="J290" s="139"/>
      <c r="L290" s="283"/>
      <c r="R290" s="441"/>
      <c r="S290" s="442"/>
      <c r="T290" s="129"/>
      <c r="U290" s="129"/>
      <c r="V290" s="129"/>
      <c r="W290" s="129"/>
      <c r="X290" s="129"/>
      <c r="Y290" s="129"/>
      <c r="Z290" s="126"/>
    </row>
    <row r="291" spans="1:26" x14ac:dyDescent="0.25">
      <c r="A291" s="50"/>
      <c r="H291" s="20"/>
      <c r="J291" s="172"/>
      <c r="L291" s="280"/>
      <c r="R291" s="441"/>
      <c r="S291" s="442"/>
      <c r="T291" s="129"/>
      <c r="U291" s="129"/>
      <c r="V291" s="129"/>
      <c r="W291" s="129"/>
      <c r="X291" s="129"/>
      <c r="Y291" s="129"/>
      <c r="Z291" s="126"/>
    </row>
    <row r="292" spans="1:26" ht="13.05" customHeight="1" x14ac:dyDescent="0.25">
      <c r="A292" s="190" t="s">
        <v>743</v>
      </c>
      <c r="B292" s="15"/>
      <c r="H292" s="139"/>
      <c r="J292" s="139"/>
      <c r="L292" s="283"/>
      <c r="R292" s="441"/>
      <c r="S292" s="443"/>
      <c r="T292" s="168"/>
      <c r="U292" s="168"/>
      <c r="V292" s="168"/>
      <c r="W292" s="168"/>
      <c r="X292" s="168"/>
      <c r="Y292" s="168"/>
      <c r="Z292" s="126"/>
    </row>
    <row r="293" spans="1:26" x14ac:dyDescent="0.25">
      <c r="L293" s="281"/>
      <c r="R293" s="480"/>
      <c r="S293" s="539"/>
      <c r="T293" s="540"/>
      <c r="U293" s="540"/>
      <c r="V293" s="168"/>
      <c r="W293" s="168"/>
      <c r="X293" s="168"/>
      <c r="Y293" s="168"/>
      <c r="Z293" s="126"/>
    </row>
    <row r="294" spans="1:26" x14ac:dyDescent="0.25">
      <c r="A294" s="919" t="s">
        <v>295</v>
      </c>
      <c r="B294" s="558"/>
      <c r="C294" s="558"/>
      <c r="D294" s="558"/>
      <c r="E294" s="558"/>
      <c r="F294" s="558"/>
      <c r="G294" s="558"/>
      <c r="H294" s="558"/>
      <c r="I294" s="558"/>
      <c r="J294" s="558"/>
      <c r="K294" s="558"/>
      <c r="L294" s="559"/>
      <c r="M294" s="538"/>
      <c r="N294" s="538"/>
      <c r="O294" s="538"/>
      <c r="P294" s="538"/>
      <c r="R294" s="480"/>
      <c r="S294" s="536"/>
      <c r="T294" s="535"/>
      <c r="U294" s="535"/>
      <c r="V294" s="129"/>
      <c r="W294" s="129"/>
      <c r="X294" s="129"/>
      <c r="Y294" s="129"/>
      <c r="Z294" s="126"/>
    </row>
    <row r="295" spans="1:26" ht="13.8" thickBot="1" x14ac:dyDescent="0.3">
      <c r="A295" s="921" t="s">
        <v>284</v>
      </c>
      <c r="B295" s="6" t="s">
        <v>580</v>
      </c>
      <c r="C295" s="160"/>
      <c r="D295" s="160"/>
      <c r="E295" s="160"/>
      <c r="F295" s="160"/>
      <c r="G295" s="115"/>
      <c r="H295" s="115"/>
      <c r="J295" s="20"/>
      <c r="L295" s="281"/>
      <c r="R295" s="480"/>
      <c r="S295" s="539"/>
      <c r="T295" s="540"/>
      <c r="U295" s="540"/>
      <c r="V295" s="168"/>
      <c r="W295" s="168"/>
      <c r="X295" s="168"/>
      <c r="Y295" s="168"/>
      <c r="Z295" s="126"/>
    </row>
    <row r="296" spans="1:26" ht="13.8" thickBot="1" x14ac:dyDescent="0.3">
      <c r="H296" s="170" t="s">
        <v>50</v>
      </c>
      <c r="J296" s="170" t="s">
        <v>51</v>
      </c>
      <c r="L296" s="282" t="s">
        <v>52</v>
      </c>
      <c r="R296" s="441"/>
      <c r="S296" s="443"/>
      <c r="T296" s="168"/>
      <c r="U296" s="168"/>
      <c r="V296" s="168"/>
      <c r="W296" s="168"/>
      <c r="X296" s="168"/>
      <c r="Y296" s="168"/>
      <c r="Z296" s="126"/>
    </row>
    <row r="297" spans="1:26" ht="12.45" customHeight="1" x14ac:dyDescent="0.25">
      <c r="H297" s="146"/>
      <c r="J297" s="146"/>
      <c r="L297" s="303"/>
      <c r="R297" s="441"/>
      <c r="S297" s="443"/>
      <c r="T297" s="168"/>
      <c r="U297" s="168"/>
      <c r="V297" s="168"/>
      <c r="W297" s="168"/>
      <c r="X297" s="168"/>
      <c r="Y297" s="168"/>
      <c r="Z297" s="126"/>
    </row>
    <row r="298" spans="1:26" ht="12.45" customHeight="1" x14ac:dyDescent="0.25">
      <c r="A298" s="3" t="s">
        <v>745</v>
      </c>
      <c r="H298" s="139"/>
      <c r="J298" s="139"/>
      <c r="L298" s="283"/>
      <c r="R298" s="441"/>
      <c r="S298" s="442"/>
      <c r="T298" s="129"/>
      <c r="U298" s="129"/>
      <c r="V298" s="129"/>
      <c r="W298" s="129"/>
      <c r="X298" s="129"/>
      <c r="Y298" s="129"/>
      <c r="Z298" s="126"/>
    </row>
    <row r="299" spans="1:26" ht="12.45" customHeight="1" x14ac:dyDescent="0.25">
      <c r="H299" s="20"/>
      <c r="J299" s="20"/>
      <c r="L299" s="280"/>
      <c r="R299" s="441"/>
      <c r="S299" s="442"/>
      <c r="T299" s="129"/>
      <c r="U299" s="129"/>
      <c r="V299" s="129"/>
      <c r="W299" s="129"/>
      <c r="X299" s="129"/>
      <c r="Y299" s="129"/>
      <c r="Z299" s="126"/>
    </row>
    <row r="300" spans="1:26" ht="12.45" customHeight="1" thickBot="1" x14ac:dyDescent="0.3">
      <c r="A300" s="927" t="s">
        <v>297</v>
      </c>
      <c r="B300" s="6" t="s">
        <v>298</v>
      </c>
      <c r="C300" s="163"/>
      <c r="D300" s="163"/>
      <c r="E300" s="163"/>
      <c r="F300" s="163"/>
      <c r="G300" s="52"/>
      <c r="L300" s="281"/>
      <c r="R300" s="441"/>
      <c r="S300" s="443"/>
      <c r="T300" s="168"/>
      <c r="U300" s="168"/>
      <c r="V300" s="168"/>
      <c r="W300" s="168"/>
      <c r="X300" s="168"/>
      <c r="Y300" s="168"/>
      <c r="Z300" s="126"/>
    </row>
    <row r="301" spans="1:26" ht="13.8" thickBot="1" x14ac:dyDescent="0.3">
      <c r="B301" s="10"/>
      <c r="C301" s="10"/>
      <c r="D301" s="10"/>
      <c r="E301" s="10"/>
      <c r="F301" s="10"/>
      <c r="G301" s="10"/>
      <c r="H301" s="170" t="s">
        <v>50</v>
      </c>
      <c r="J301" s="170" t="s">
        <v>51</v>
      </c>
      <c r="L301" s="282" t="s">
        <v>52</v>
      </c>
      <c r="R301" s="441"/>
      <c r="S301" s="443"/>
      <c r="T301" s="168"/>
      <c r="U301" s="168"/>
      <c r="V301" s="168"/>
      <c r="W301" s="168"/>
      <c r="X301" s="168"/>
      <c r="Y301" s="168"/>
      <c r="Z301" s="126"/>
    </row>
    <row r="302" spans="1:26" x14ac:dyDescent="0.25">
      <c r="A302" s="3" t="s">
        <v>746</v>
      </c>
      <c r="L302" s="281"/>
      <c r="R302" s="441"/>
      <c r="S302" s="442"/>
      <c r="T302" s="129"/>
      <c r="U302" s="129"/>
      <c r="V302" s="129"/>
      <c r="W302" s="129"/>
      <c r="X302" s="129"/>
      <c r="Y302" s="129"/>
      <c r="Z302" s="126"/>
    </row>
    <row r="303" spans="1:26" x14ac:dyDescent="0.25">
      <c r="A303" s="50" t="s">
        <v>299</v>
      </c>
      <c r="H303" s="139"/>
      <c r="J303" s="139"/>
      <c r="L303" s="283"/>
      <c r="R303" s="441"/>
      <c r="S303" s="442"/>
      <c r="T303" s="129"/>
      <c r="U303" s="129"/>
      <c r="V303" s="129"/>
      <c r="W303" s="129"/>
      <c r="X303" s="129"/>
      <c r="Y303" s="129"/>
      <c r="Z303" s="126"/>
    </row>
    <row r="304" spans="1:26" ht="12.45" customHeight="1" x14ac:dyDescent="0.25">
      <c r="A304" s="50"/>
      <c r="H304" s="20"/>
      <c r="J304" s="172"/>
      <c r="L304" s="314"/>
      <c r="R304" s="441"/>
      <c r="S304" s="442"/>
      <c r="T304" s="129"/>
      <c r="U304" s="129"/>
      <c r="V304" s="129"/>
      <c r="W304" s="129"/>
      <c r="X304" s="129"/>
      <c r="Y304" s="129"/>
      <c r="Z304" s="126"/>
    </row>
    <row r="305" spans="1:26" ht="12.45" customHeight="1" x14ac:dyDescent="0.25">
      <c r="A305" s="3" t="s">
        <v>747</v>
      </c>
      <c r="H305" s="139"/>
      <c r="J305" s="139"/>
      <c r="L305" s="283"/>
      <c r="R305" s="441"/>
      <c r="S305" s="442"/>
      <c r="T305" s="129"/>
      <c r="U305" s="129"/>
      <c r="V305" s="129"/>
      <c r="W305" s="129"/>
      <c r="X305" s="129"/>
      <c r="Y305" s="129"/>
      <c r="Z305" s="126"/>
    </row>
    <row r="306" spans="1:26" x14ac:dyDescent="0.25">
      <c r="A306" s="48"/>
      <c r="L306" s="281"/>
      <c r="O306" s="15"/>
      <c r="P306" s="15"/>
      <c r="R306" s="20"/>
      <c r="S306" s="536"/>
      <c r="T306" s="442"/>
      <c r="U306" s="129"/>
      <c r="V306" s="129"/>
      <c r="W306" s="129"/>
      <c r="X306" s="129"/>
      <c r="Y306" s="129"/>
      <c r="Z306" s="126"/>
    </row>
    <row r="307" spans="1:26" x14ac:dyDescent="0.25">
      <c r="A307" s="919" t="s">
        <v>613</v>
      </c>
      <c r="B307" s="558"/>
      <c r="C307" s="558"/>
      <c r="D307" s="558"/>
      <c r="E307" s="558"/>
      <c r="F307" s="558"/>
      <c r="G307" s="558"/>
      <c r="H307" s="558"/>
      <c r="I307" s="558"/>
      <c r="J307" s="558"/>
      <c r="K307" s="558"/>
      <c r="L307" s="562"/>
      <c r="M307" s="538"/>
      <c r="N307" s="538"/>
      <c r="O307" s="538"/>
      <c r="P307" s="538"/>
      <c r="R307" s="480"/>
      <c r="S307" s="536"/>
      <c r="T307" s="442"/>
      <c r="U307" s="129"/>
      <c r="V307" s="129"/>
      <c r="W307" s="129"/>
      <c r="X307" s="129"/>
      <c r="Y307" s="129"/>
      <c r="Z307" s="126"/>
    </row>
    <row r="308" spans="1:26" x14ac:dyDescent="0.25">
      <c r="A308" s="202" t="s">
        <v>385</v>
      </c>
      <c r="B308" s="328" t="s">
        <v>386</v>
      </c>
      <c r="C308" s="115"/>
      <c r="D308" s="115"/>
      <c r="E308" s="115"/>
      <c r="F308" s="115"/>
      <c r="G308" s="115"/>
      <c r="H308" s="194">
        <v>1</v>
      </c>
      <c r="I308" s="97"/>
      <c r="J308" s="194">
        <v>2</v>
      </c>
      <c r="K308" s="97"/>
      <c r="L308" s="315">
        <v>3</v>
      </c>
      <c r="R308" s="480"/>
      <c r="S308" s="536"/>
      <c r="T308" s="442"/>
      <c r="U308" s="129"/>
      <c r="V308" s="129"/>
      <c r="W308" s="129"/>
      <c r="X308" s="129"/>
      <c r="Y308" s="129"/>
    </row>
    <row r="309" spans="1:26" ht="25.95" customHeight="1" x14ac:dyDescent="0.25">
      <c r="H309" s="146"/>
      <c r="I309" s="71"/>
      <c r="J309" s="146"/>
      <c r="K309" s="71"/>
      <c r="L309" s="303"/>
      <c r="R309" s="441"/>
      <c r="S309" s="442"/>
      <c r="T309" s="442"/>
      <c r="U309" s="129"/>
      <c r="V309" s="129"/>
      <c r="W309" s="129"/>
      <c r="X309" s="129"/>
      <c r="Y309" s="129"/>
    </row>
    <row r="310" spans="1:26" x14ac:dyDescent="0.25">
      <c r="A310" s="128" t="s">
        <v>748</v>
      </c>
      <c r="C310" s="128"/>
      <c r="D310" s="128"/>
      <c r="E310" s="128"/>
      <c r="F310" s="128"/>
      <c r="G310" s="128"/>
      <c r="H310" s="128"/>
      <c r="I310" s="128"/>
      <c r="J310" s="128"/>
      <c r="K310" s="128"/>
      <c r="L310" s="285"/>
      <c r="R310" s="441"/>
      <c r="S310" s="442"/>
      <c r="T310" s="442"/>
      <c r="U310" s="129"/>
      <c r="V310" s="129"/>
      <c r="W310" s="129"/>
      <c r="X310" s="129"/>
      <c r="Y310" s="129"/>
      <c r="Z310" s="126"/>
    </row>
    <row r="311" spans="1:26" x14ac:dyDescent="0.25">
      <c r="A311" s="50" t="s">
        <v>1272</v>
      </c>
      <c r="C311" s="128"/>
      <c r="D311" s="128"/>
      <c r="E311" s="128"/>
      <c r="F311" s="128"/>
      <c r="G311" s="128"/>
      <c r="H311" s="139"/>
      <c r="I311" s="128"/>
      <c r="J311" s="139"/>
      <c r="K311" s="128"/>
      <c r="L311" s="283"/>
      <c r="R311" s="441"/>
      <c r="S311" s="442"/>
      <c r="T311" s="129"/>
      <c r="U311" s="129"/>
      <c r="V311" s="129"/>
      <c r="W311" s="129"/>
      <c r="X311" s="129"/>
      <c r="Y311" s="129"/>
      <c r="Z311" s="126"/>
    </row>
    <row r="312" spans="1:26" ht="25.95" customHeight="1" x14ac:dyDescent="0.25">
      <c r="A312" s="211" t="s">
        <v>1090</v>
      </c>
      <c r="B312" s="134" t="s">
        <v>51</v>
      </c>
      <c r="C312" s="20"/>
      <c r="D312" s="20"/>
      <c r="E312" s="20"/>
      <c r="F312" s="20"/>
      <c r="G312" s="20"/>
      <c r="I312" s="128"/>
      <c r="K312" s="128"/>
      <c r="L312" s="288"/>
      <c r="R312" s="441"/>
      <c r="S312" s="442"/>
      <c r="T312" s="129"/>
      <c r="U312" s="129"/>
      <c r="V312" s="129"/>
      <c r="W312" s="129"/>
      <c r="X312" s="129"/>
      <c r="Y312" s="129"/>
      <c r="Z312" s="126"/>
    </row>
    <row r="313" spans="1:26" x14ac:dyDescent="0.25">
      <c r="A313" s="128" t="s">
        <v>749</v>
      </c>
      <c r="B313" s="128"/>
      <c r="C313" s="128"/>
      <c r="D313" s="128"/>
      <c r="F313" s="128"/>
      <c r="G313" s="128"/>
      <c r="H313" s="128"/>
      <c r="I313" s="128"/>
      <c r="J313" s="128"/>
      <c r="K313" s="128"/>
      <c r="L313" s="285"/>
      <c r="R313" s="441"/>
      <c r="S313" s="442"/>
      <c r="T313" s="129"/>
      <c r="U313" s="129"/>
      <c r="V313" s="129"/>
      <c r="W313" s="129"/>
      <c r="X313" s="129"/>
      <c r="Y313" s="129"/>
      <c r="Z313" s="126"/>
    </row>
    <row r="314" spans="1:26" x14ac:dyDescent="0.25">
      <c r="A314" s="50" t="s">
        <v>1270</v>
      </c>
      <c r="F314" s="128"/>
      <c r="G314" s="128"/>
      <c r="H314" s="139"/>
      <c r="I314" s="128"/>
      <c r="J314" s="139"/>
      <c r="K314" s="128"/>
      <c r="L314" s="283"/>
      <c r="R314" s="441"/>
      <c r="S314" s="442"/>
      <c r="T314" s="129"/>
      <c r="U314" s="129"/>
      <c r="V314" s="129"/>
      <c r="W314" s="129"/>
      <c r="X314" s="129"/>
      <c r="Y314" s="129"/>
      <c r="Z314" s="126"/>
    </row>
    <row r="315" spans="1:26" ht="25.95" customHeight="1" x14ac:dyDescent="0.25">
      <c r="A315" s="135"/>
      <c r="B315" s="128"/>
      <c r="C315" s="128"/>
      <c r="D315" s="128"/>
      <c r="E315" s="128"/>
      <c r="F315" s="128"/>
      <c r="G315" s="128"/>
      <c r="H315" s="128"/>
      <c r="I315" s="128"/>
      <c r="J315" s="128"/>
      <c r="K315" s="128"/>
      <c r="L315" s="285"/>
      <c r="Q315" s="128"/>
      <c r="R315" s="441"/>
      <c r="S315" s="442"/>
      <c r="T315" s="129"/>
      <c r="U315" s="129"/>
      <c r="V315" s="129"/>
      <c r="W315" s="129"/>
      <c r="X315" s="129"/>
      <c r="Y315" s="129"/>
      <c r="Z315" s="126"/>
    </row>
    <row r="316" spans="1:26" x14ac:dyDescent="0.25">
      <c r="A316" s="128" t="s">
        <v>750</v>
      </c>
      <c r="C316" s="128"/>
      <c r="D316" s="128"/>
      <c r="E316" s="128"/>
      <c r="F316" s="128"/>
      <c r="G316" s="128"/>
      <c r="H316" s="139"/>
      <c r="J316" s="139"/>
      <c r="L316" s="283"/>
      <c r="R316" s="20"/>
      <c r="S316" s="442"/>
      <c r="T316" s="129"/>
      <c r="U316" s="129"/>
      <c r="V316" s="129"/>
      <c r="W316" s="129"/>
      <c r="X316" s="129"/>
      <c r="Y316" s="129"/>
      <c r="Z316" s="126"/>
    </row>
    <row r="317" spans="1:26" s="36" customFormat="1" ht="25.95" customHeight="1" x14ac:dyDescent="0.25">
      <c r="A317" s="211" t="s">
        <v>1271</v>
      </c>
      <c r="B317" s="134" t="s">
        <v>50</v>
      </c>
      <c r="C317" s="107"/>
      <c r="D317" s="107"/>
      <c r="F317" s="107"/>
      <c r="G317" s="107"/>
      <c r="L317" s="347"/>
      <c r="R317" s="107"/>
      <c r="S317" s="527"/>
      <c r="T317" s="167"/>
      <c r="U317" s="167"/>
      <c r="V317" s="167"/>
      <c r="W317" s="167"/>
      <c r="X317" s="167"/>
      <c r="Y317" s="167"/>
      <c r="Z317" s="164"/>
    </row>
    <row r="318" spans="1:26" x14ac:dyDescent="0.25">
      <c r="A318" s="128" t="s">
        <v>751</v>
      </c>
      <c r="B318" s="128"/>
      <c r="C318" s="128"/>
      <c r="D318" s="128"/>
      <c r="F318" s="128"/>
      <c r="G318" s="128"/>
      <c r="H318" s="139"/>
      <c r="I318" s="128"/>
      <c r="J318" s="139"/>
      <c r="K318" s="128"/>
      <c r="L318" s="283"/>
      <c r="R318" s="441"/>
      <c r="S318" s="443"/>
      <c r="T318" s="168"/>
      <c r="U318" s="168"/>
      <c r="V318" s="168"/>
      <c r="W318" s="168"/>
      <c r="X318" s="168"/>
      <c r="Y318" s="168"/>
      <c r="Z318" s="126"/>
    </row>
    <row r="319" spans="1:26" ht="25.95" customHeight="1" x14ac:dyDescent="0.25">
      <c r="A319" s="135"/>
      <c r="B319" s="20"/>
      <c r="C319" s="20"/>
      <c r="D319" s="20"/>
      <c r="E319" s="20"/>
      <c r="F319" s="20"/>
      <c r="G319" s="20"/>
      <c r="L319" s="576"/>
      <c r="R319" s="441"/>
      <c r="S319" s="443"/>
      <c r="T319" s="168"/>
      <c r="U319" s="168"/>
      <c r="V319" s="168"/>
      <c r="W319" s="168"/>
      <c r="X319" s="168"/>
      <c r="Y319" s="168"/>
      <c r="Z319" s="126"/>
    </row>
    <row r="320" spans="1:26" x14ac:dyDescent="0.25">
      <c r="A320" s="128" t="s">
        <v>752</v>
      </c>
      <c r="C320" s="128"/>
      <c r="D320" s="128"/>
      <c r="E320" s="128"/>
      <c r="F320" s="128"/>
      <c r="G320" s="128"/>
      <c r="H320" s="139"/>
      <c r="J320" s="139"/>
      <c r="L320" s="586"/>
      <c r="R320" s="441"/>
      <c r="S320" s="442"/>
      <c r="T320" s="129"/>
      <c r="U320" s="129"/>
      <c r="V320" s="129"/>
      <c r="W320" s="129"/>
      <c r="X320" s="129"/>
      <c r="Y320" s="129"/>
      <c r="Z320" s="126"/>
    </row>
    <row r="321" spans="1:26" x14ac:dyDescent="0.25">
      <c r="A321" s="135"/>
      <c r="L321" s="281"/>
      <c r="R321" s="480"/>
      <c r="S321" s="536"/>
      <c r="T321" s="535"/>
      <c r="U321" s="129"/>
      <c r="V321" s="129"/>
      <c r="W321" s="129"/>
      <c r="X321" s="129"/>
      <c r="Y321" s="129"/>
      <c r="Z321" s="126"/>
    </row>
    <row r="322" spans="1:26" x14ac:dyDescent="0.25">
      <c r="A322" s="919" t="s">
        <v>28</v>
      </c>
      <c r="B322" s="558"/>
      <c r="C322" s="558"/>
      <c r="D322" s="558"/>
      <c r="E322" s="558"/>
      <c r="F322" s="558"/>
      <c r="G322" s="558"/>
      <c r="H322" s="558"/>
      <c r="I322" s="558"/>
      <c r="J322" s="558"/>
      <c r="K322" s="558"/>
      <c r="L322" s="562"/>
      <c r="M322" s="538"/>
      <c r="N322" s="538"/>
      <c r="O322" s="538"/>
      <c r="P322" s="538"/>
      <c r="Q322" s="135"/>
      <c r="R322" s="480"/>
      <c r="S322" s="536"/>
      <c r="T322" s="535"/>
      <c r="U322" s="129"/>
      <c r="V322" s="129"/>
      <c r="W322" s="129"/>
      <c r="X322" s="129"/>
      <c r="Y322" s="129"/>
    </row>
    <row r="323" spans="1:26" ht="13.8" thickBot="1" x14ac:dyDescent="0.3">
      <c r="A323" s="920" t="s">
        <v>255</v>
      </c>
      <c r="B323" s="160"/>
      <c r="C323" s="160"/>
      <c r="D323" s="160"/>
      <c r="E323" s="160"/>
      <c r="F323" s="160"/>
      <c r="G323" s="160"/>
      <c r="H323" s="160"/>
      <c r="I323" s="160"/>
      <c r="J323" s="160"/>
      <c r="K323" s="160"/>
      <c r="L323" s="287"/>
      <c r="M323" s="115"/>
      <c r="N323" s="115"/>
      <c r="O323" s="115"/>
      <c r="P323" s="115"/>
      <c r="R323" s="480"/>
      <c r="S323" s="536"/>
      <c r="T323" s="535"/>
      <c r="U323" s="129"/>
      <c r="V323" s="129"/>
      <c r="W323" s="129"/>
      <c r="X323" s="129"/>
      <c r="Y323" s="129"/>
      <c r="Z323" s="126"/>
    </row>
    <row r="324" spans="1:26" ht="13.05" customHeight="1" x14ac:dyDescent="0.25">
      <c r="A324" s="636"/>
      <c r="B324" s="115"/>
      <c r="C324" s="115"/>
      <c r="D324" s="115"/>
      <c r="E324" s="115"/>
      <c r="F324" s="115"/>
      <c r="G324" s="115"/>
      <c r="H324" s="115"/>
      <c r="I324" s="115"/>
      <c r="J324" s="115"/>
      <c r="K324" s="115"/>
      <c r="L324" s="306"/>
      <c r="M324" s="115"/>
      <c r="N324" s="115"/>
      <c r="O324" s="115"/>
      <c r="P324" s="115"/>
      <c r="R324" s="480"/>
      <c r="S324" s="536"/>
      <c r="T324" s="535"/>
      <c r="U324" s="129"/>
      <c r="V324" s="129"/>
      <c r="W324" s="129"/>
      <c r="X324" s="129"/>
      <c r="Y324" s="129"/>
      <c r="Z324" s="126"/>
    </row>
    <row r="325" spans="1:26" ht="12.45" customHeight="1" x14ac:dyDescent="0.25">
      <c r="A325" s="135" t="s">
        <v>753</v>
      </c>
      <c r="B325" s="128"/>
      <c r="C325" s="128"/>
      <c r="D325" s="128"/>
      <c r="E325" s="128"/>
      <c r="F325" s="128"/>
      <c r="G325" s="128"/>
      <c r="H325" s="139"/>
      <c r="J325" s="139"/>
      <c r="L325" s="283"/>
      <c r="R325" s="441"/>
      <c r="S325" s="443"/>
      <c r="T325" s="168"/>
      <c r="U325" s="168"/>
      <c r="V325" s="168"/>
      <c r="W325" s="168"/>
      <c r="X325" s="168"/>
      <c r="Y325" s="168"/>
      <c r="Z325" s="126"/>
    </row>
    <row r="326" spans="1:26" x14ac:dyDescent="0.25">
      <c r="A326" s="50" t="s">
        <v>257</v>
      </c>
      <c r="L326" s="281"/>
      <c r="R326" s="441"/>
      <c r="S326" s="442"/>
      <c r="T326" s="129"/>
      <c r="U326" s="129"/>
      <c r="V326" s="129"/>
      <c r="W326" s="129"/>
      <c r="X326" s="129"/>
      <c r="Y326" s="129"/>
      <c r="Z326" s="126"/>
    </row>
    <row r="327" spans="1:26" x14ac:dyDescent="0.25">
      <c r="A327" s="210" t="s">
        <v>754</v>
      </c>
      <c r="L327" s="281"/>
      <c r="R327" s="441"/>
      <c r="S327" s="442"/>
      <c r="T327" s="129"/>
      <c r="U327" s="129"/>
      <c r="V327" s="129"/>
      <c r="W327" s="129"/>
      <c r="X327" s="129"/>
      <c r="Y327" s="129"/>
      <c r="Z327" s="126"/>
    </row>
    <row r="328" spans="1:26" ht="12.45" customHeight="1" x14ac:dyDescent="0.25">
      <c r="B328" s="274"/>
      <c r="C328" s="238"/>
      <c r="D328" s="238"/>
      <c r="E328" s="228"/>
      <c r="F328" s="228"/>
      <c r="G328" s="228"/>
      <c r="H328" s="228"/>
      <c r="I328" s="228"/>
      <c r="J328" s="238"/>
      <c r="K328" s="238"/>
      <c r="L328" s="312"/>
      <c r="R328" s="20"/>
      <c r="S328" s="442"/>
      <c r="T328" s="129"/>
      <c r="U328" s="129"/>
      <c r="V328" s="129"/>
      <c r="W328" s="129"/>
      <c r="X328" s="129"/>
      <c r="Y328" s="129"/>
      <c r="Z328" s="126"/>
    </row>
    <row r="329" spans="1:26" ht="25.95" customHeight="1" x14ac:dyDescent="0.25">
      <c r="B329" s="238"/>
      <c r="C329" s="139"/>
      <c r="D329" s="139"/>
      <c r="E329" s="139"/>
      <c r="F329" s="139"/>
      <c r="G329" s="139"/>
      <c r="H329" s="139"/>
      <c r="I329" s="139"/>
      <c r="J329" s="139"/>
      <c r="K329" s="139"/>
      <c r="L329" s="283"/>
      <c r="M329" s="20"/>
      <c r="N329" s="20"/>
      <c r="O329" s="20"/>
      <c r="P329" s="20"/>
      <c r="R329" s="441"/>
      <c r="S329" s="443"/>
      <c r="T329" s="168"/>
      <c r="U329" s="168"/>
      <c r="V329" s="168"/>
      <c r="W329" s="168"/>
      <c r="X329" s="168"/>
      <c r="Y329" s="168"/>
      <c r="Z329" s="126"/>
    </row>
    <row r="330" spans="1:26" x14ac:dyDescent="0.25">
      <c r="C330" s="20"/>
      <c r="D330" s="20"/>
      <c r="E330" s="20"/>
      <c r="F330" s="20"/>
      <c r="G330" s="20"/>
      <c r="H330" s="20"/>
      <c r="I330" s="20"/>
      <c r="J330" s="20"/>
      <c r="K330" s="20"/>
      <c r="L330" s="280"/>
      <c r="M330" s="20"/>
      <c r="N330" s="20"/>
      <c r="O330" s="20"/>
      <c r="P330" s="20"/>
      <c r="R330" s="480"/>
      <c r="S330" s="442"/>
      <c r="T330" s="129"/>
      <c r="U330" s="129"/>
      <c r="V330" s="129"/>
      <c r="W330" s="129"/>
      <c r="X330" s="129"/>
      <c r="Y330" s="129"/>
      <c r="Z330" s="126"/>
    </row>
    <row r="331" spans="1:26" x14ac:dyDescent="0.25">
      <c r="A331" s="919" t="s">
        <v>614</v>
      </c>
      <c r="B331" s="558"/>
      <c r="C331" s="558"/>
      <c r="D331" s="558"/>
      <c r="E331" s="558"/>
      <c r="F331" s="558"/>
      <c r="G331" s="558"/>
      <c r="H331" s="558"/>
      <c r="I331" s="558"/>
      <c r="J331" s="558"/>
      <c r="K331" s="558"/>
      <c r="L331" s="562"/>
      <c r="M331" s="538"/>
      <c r="N331" s="538"/>
      <c r="O331" s="538"/>
      <c r="P331" s="538"/>
      <c r="Q331" s="135"/>
      <c r="R331" s="480"/>
      <c r="S331" s="442"/>
      <c r="T331" s="129"/>
      <c r="U331" s="129"/>
      <c r="V331" s="129"/>
      <c r="W331" s="129"/>
      <c r="X331" s="129"/>
      <c r="Y331" s="129"/>
    </row>
    <row r="332" spans="1:26" ht="13.05" customHeight="1" x14ac:dyDescent="0.25">
      <c r="A332" s="542"/>
      <c r="B332" s="542"/>
      <c r="C332" s="542"/>
      <c r="D332" s="542"/>
      <c r="E332" s="542"/>
      <c r="F332" s="542"/>
      <c r="G332" s="542"/>
      <c r="H332" s="579"/>
      <c r="I332" s="579"/>
      <c r="J332" s="579"/>
      <c r="K332" s="579"/>
      <c r="L332" s="280"/>
      <c r="M332" s="538"/>
      <c r="N332" s="538"/>
      <c r="O332" s="538"/>
      <c r="P332" s="538"/>
      <c r="Q332" s="135"/>
      <c r="R332" s="480"/>
      <c r="S332" s="442"/>
      <c r="T332" s="129"/>
      <c r="U332" s="129"/>
      <c r="V332" s="129"/>
      <c r="W332" s="129"/>
      <c r="X332" s="129"/>
      <c r="Y332" s="129"/>
    </row>
    <row r="333" spans="1:26" ht="13.05" customHeight="1" x14ac:dyDescent="0.25">
      <c r="A333" s="3" t="s">
        <v>755</v>
      </c>
      <c r="H333" s="194"/>
      <c r="I333" s="194"/>
      <c r="J333" s="194"/>
      <c r="K333" s="194"/>
      <c r="L333" s="315"/>
      <c r="R333" s="480"/>
      <c r="S333" s="442"/>
      <c r="T333" s="129"/>
      <c r="U333" s="129"/>
      <c r="V333" s="129"/>
      <c r="W333" s="129"/>
      <c r="X333" s="129"/>
      <c r="Y333" s="129"/>
    </row>
    <row r="334" spans="1:26" ht="12.45" customHeight="1" x14ac:dyDescent="0.25">
      <c r="H334" s="97"/>
      <c r="I334" s="97"/>
      <c r="J334" s="454"/>
      <c r="K334" s="454"/>
      <c r="L334" s="585"/>
      <c r="R334" s="480"/>
      <c r="S334" s="442"/>
      <c r="T334" s="129"/>
      <c r="U334" s="129"/>
      <c r="V334" s="129"/>
      <c r="W334" s="129"/>
      <c r="X334" s="129"/>
      <c r="Y334" s="129"/>
    </row>
    <row r="335" spans="1:26" ht="13.05" customHeight="1" x14ac:dyDescent="0.25">
      <c r="A335" s="16" t="s">
        <v>756</v>
      </c>
      <c r="B335" s="15"/>
      <c r="H335" s="194"/>
      <c r="I335" s="194"/>
      <c r="J335" s="194"/>
      <c r="K335" s="194"/>
      <c r="L335" s="315"/>
      <c r="R335" s="441"/>
      <c r="S335" s="442"/>
      <c r="T335" s="129"/>
      <c r="U335" s="129"/>
      <c r="V335" s="129"/>
      <c r="W335" s="129"/>
      <c r="X335" s="129"/>
      <c r="Y335" s="129"/>
    </row>
    <row r="336" spans="1:26" ht="12.45" customHeight="1" x14ac:dyDescent="0.25">
      <c r="A336" s="16"/>
      <c r="B336" s="15"/>
      <c r="H336" s="97"/>
      <c r="I336" s="97"/>
      <c r="J336" s="454"/>
      <c r="K336" s="97"/>
      <c r="L336" s="585"/>
      <c r="R336" s="441"/>
      <c r="S336" s="442"/>
      <c r="T336" s="129"/>
      <c r="U336" s="129"/>
      <c r="V336" s="129"/>
      <c r="W336" s="129"/>
      <c r="X336" s="129"/>
      <c r="Y336" s="129"/>
    </row>
    <row r="337" spans="1:26" ht="12.45" customHeight="1" x14ac:dyDescent="0.25">
      <c r="A337" s="3" t="s">
        <v>757</v>
      </c>
      <c r="H337" s="139"/>
      <c r="I337" s="48"/>
      <c r="J337" s="139"/>
      <c r="K337" s="48"/>
      <c r="L337" s="283"/>
      <c r="R337" s="441"/>
      <c r="S337" s="442"/>
      <c r="T337" s="129"/>
      <c r="U337" s="129"/>
      <c r="V337" s="129"/>
      <c r="W337" s="129"/>
      <c r="X337" s="129"/>
      <c r="Y337" s="129"/>
    </row>
    <row r="338" spans="1:26" x14ac:dyDescent="0.25">
      <c r="C338" s="204"/>
      <c r="D338" s="329" t="s">
        <v>599</v>
      </c>
      <c r="E338" s="204"/>
      <c r="F338" s="204"/>
      <c r="G338" s="204"/>
      <c r="H338" s="204"/>
      <c r="I338" s="204"/>
      <c r="J338" s="204"/>
      <c r="L338" s="281"/>
      <c r="R338" s="441"/>
      <c r="S338" s="442"/>
      <c r="T338" s="129"/>
      <c r="U338" s="129"/>
      <c r="V338" s="129"/>
      <c r="W338" s="129"/>
      <c r="X338" s="129"/>
      <c r="Y338" s="129"/>
    </row>
    <row r="339" spans="1:26" x14ac:dyDescent="0.25">
      <c r="A339" s="128" t="s">
        <v>758</v>
      </c>
      <c r="B339" s="238"/>
      <c r="C339" s="238"/>
      <c r="D339" s="238"/>
      <c r="E339" s="228"/>
      <c r="F339" s="228"/>
      <c r="G339" s="228"/>
      <c r="H339" s="228"/>
      <c r="I339" s="228"/>
      <c r="J339" s="228"/>
      <c r="K339" s="201"/>
      <c r="L339" s="316"/>
      <c r="M339" s="16"/>
      <c r="N339" s="16"/>
      <c r="O339" s="16"/>
      <c r="P339" s="16"/>
      <c r="R339" s="441"/>
      <c r="S339" s="442"/>
      <c r="T339" s="442"/>
      <c r="U339" s="129"/>
      <c r="V339" s="129"/>
      <c r="W339" s="129"/>
      <c r="X339" s="129"/>
      <c r="Y339" s="129"/>
    </row>
    <row r="340" spans="1:26" x14ac:dyDescent="0.25">
      <c r="A340" s="128"/>
      <c r="E340" s="128"/>
      <c r="F340" s="128"/>
      <c r="G340" s="128"/>
      <c r="H340" s="128"/>
      <c r="I340" s="128"/>
      <c r="J340" s="128"/>
      <c r="K340" s="16"/>
      <c r="L340" s="584"/>
      <c r="M340" s="16"/>
      <c r="N340" s="16"/>
      <c r="O340" s="16"/>
      <c r="P340" s="16"/>
      <c r="R340" s="441"/>
      <c r="S340" s="442"/>
      <c r="T340" s="442"/>
      <c r="U340" s="129"/>
      <c r="V340" s="129"/>
      <c r="W340" s="129"/>
      <c r="X340" s="129"/>
      <c r="Y340" s="129"/>
    </row>
    <row r="341" spans="1:26" ht="16.5" customHeight="1" x14ac:dyDescent="0.25">
      <c r="A341" s="189" t="s">
        <v>759</v>
      </c>
      <c r="B341" s="128"/>
      <c r="H341" s="139"/>
      <c r="I341" s="139"/>
      <c r="J341" s="139"/>
      <c r="K341" s="139"/>
      <c r="L341" s="283"/>
      <c r="R341" s="441"/>
      <c r="S341" s="442"/>
      <c r="T341" s="442"/>
      <c r="U341" s="129"/>
      <c r="V341" s="129"/>
      <c r="W341" s="129"/>
      <c r="X341" s="129"/>
      <c r="Y341" s="129"/>
    </row>
    <row r="342" spans="1:26" ht="12.45" customHeight="1" x14ac:dyDescent="0.25">
      <c r="A342" s="189"/>
      <c r="B342" s="128"/>
      <c r="H342" s="172"/>
      <c r="I342" s="20"/>
      <c r="J342" s="20"/>
      <c r="K342" s="20"/>
      <c r="L342" s="280"/>
      <c r="R342" s="441"/>
      <c r="S342" s="442"/>
      <c r="T342" s="442"/>
      <c r="U342" s="129"/>
      <c r="V342" s="129"/>
      <c r="W342" s="129"/>
      <c r="X342" s="129"/>
      <c r="Y342" s="129"/>
    </row>
    <row r="343" spans="1:26" ht="12.45" customHeight="1" x14ac:dyDescent="0.25">
      <c r="A343" s="128" t="s">
        <v>760</v>
      </c>
      <c r="C343" s="128"/>
      <c r="D343" s="128"/>
      <c r="E343" s="128"/>
      <c r="F343" s="128"/>
      <c r="G343" s="128"/>
      <c r="H343" s="139"/>
      <c r="J343" s="139"/>
      <c r="L343" s="283"/>
      <c r="R343" s="441"/>
      <c r="S343" s="442"/>
      <c r="T343" s="442"/>
      <c r="U343" s="129"/>
      <c r="V343" s="129"/>
      <c r="W343" s="129"/>
      <c r="X343" s="129"/>
      <c r="Y343" s="129"/>
      <c r="Z343" s="126"/>
    </row>
    <row r="344" spans="1:26" x14ac:dyDescent="0.25">
      <c r="A344" s="106" t="s">
        <v>615</v>
      </c>
      <c r="H344" s="128"/>
      <c r="I344" s="128"/>
      <c r="J344" s="128"/>
      <c r="L344" s="281"/>
      <c r="R344" s="441"/>
      <c r="S344" s="442"/>
      <c r="T344" s="129"/>
      <c r="U344" s="129"/>
      <c r="V344" s="129"/>
      <c r="W344" s="129"/>
      <c r="X344" s="129"/>
      <c r="Y344" s="129"/>
      <c r="Z344" s="126"/>
    </row>
    <row r="345" spans="1:26" ht="12" customHeight="1" x14ac:dyDescent="0.25">
      <c r="A345" s="106"/>
      <c r="H345" s="128"/>
      <c r="I345" s="128"/>
      <c r="J345" s="128"/>
      <c r="L345" s="281"/>
      <c r="R345" s="441"/>
      <c r="S345" s="442"/>
      <c r="T345" s="129"/>
      <c r="U345" s="129"/>
      <c r="V345" s="129"/>
      <c r="W345" s="129"/>
      <c r="X345" s="129"/>
      <c r="Y345" s="129"/>
      <c r="Z345" s="126"/>
    </row>
    <row r="346" spans="1:26" ht="12.45" customHeight="1" x14ac:dyDescent="0.25">
      <c r="A346" s="3" t="s">
        <v>761</v>
      </c>
      <c r="H346" s="139"/>
      <c r="J346" s="139"/>
      <c r="L346" s="283"/>
      <c r="R346" s="441"/>
      <c r="S346" s="442"/>
      <c r="T346" s="129"/>
      <c r="U346" s="129"/>
      <c r="V346" s="129"/>
      <c r="W346" s="129"/>
      <c r="X346" s="129"/>
      <c r="Y346" s="129"/>
      <c r="Z346" s="126"/>
    </row>
    <row r="347" spans="1:26" ht="12" customHeight="1" x14ac:dyDescent="0.25">
      <c r="H347" s="20"/>
      <c r="J347" s="20"/>
      <c r="L347" s="280"/>
      <c r="R347" s="441"/>
      <c r="S347" s="442"/>
      <c r="T347" s="129"/>
      <c r="U347" s="129"/>
      <c r="V347" s="129"/>
      <c r="W347" s="129"/>
      <c r="X347" s="129"/>
      <c r="Y347" s="129"/>
      <c r="Z347" s="126"/>
    </row>
    <row r="348" spans="1:26" ht="12.45" customHeight="1" x14ac:dyDescent="0.25">
      <c r="A348" s="3" t="s">
        <v>762</v>
      </c>
      <c r="L348" s="281"/>
      <c r="R348" s="441"/>
      <c r="S348" s="442"/>
      <c r="T348" s="129"/>
      <c r="U348" s="129"/>
      <c r="V348" s="129"/>
      <c r="W348" s="129"/>
      <c r="X348" s="129"/>
      <c r="Y348" s="129"/>
      <c r="Z348" s="126"/>
    </row>
    <row r="349" spans="1:26" x14ac:dyDescent="0.25">
      <c r="A349" s="344" t="s">
        <v>763</v>
      </c>
      <c r="E349" s="128"/>
      <c r="F349" s="128"/>
      <c r="G349" s="128"/>
      <c r="H349" s="139"/>
      <c r="J349" s="139"/>
      <c r="L349" s="283"/>
      <c r="R349" s="441"/>
      <c r="S349" s="129"/>
      <c r="T349" s="129"/>
      <c r="U349" s="129"/>
      <c r="V349" s="129"/>
      <c r="W349" s="129"/>
      <c r="X349" s="129"/>
      <c r="Y349" s="129"/>
      <c r="Z349" s="2"/>
    </row>
    <row r="350" spans="1:26" x14ac:dyDescent="0.25">
      <c r="A350" s="189" t="s">
        <v>764</v>
      </c>
      <c r="E350" s="128"/>
      <c r="F350" s="128"/>
      <c r="G350" s="128"/>
      <c r="H350" s="171"/>
      <c r="J350" s="139"/>
      <c r="L350" s="283"/>
      <c r="R350" s="441"/>
      <c r="S350" s="129"/>
      <c r="T350" s="129"/>
      <c r="U350" s="129"/>
      <c r="V350" s="129"/>
      <c r="W350" s="129"/>
      <c r="X350" s="129"/>
      <c r="Y350" s="129"/>
      <c r="Z350" s="2"/>
    </row>
    <row r="351" spans="1:26" x14ac:dyDescent="0.25">
      <c r="A351" s="189" t="s">
        <v>765</v>
      </c>
      <c r="E351" s="128"/>
      <c r="F351" s="128"/>
      <c r="G351" s="128"/>
      <c r="H351" s="171"/>
      <c r="J351" s="139"/>
      <c r="L351" s="283"/>
      <c r="R351" s="452"/>
      <c r="S351" s="129"/>
      <c r="T351" s="129"/>
      <c r="U351" s="129"/>
      <c r="V351" s="129"/>
      <c r="W351" s="129"/>
      <c r="X351" s="129"/>
      <c r="Y351" s="129"/>
      <c r="Z351" s="2"/>
    </row>
    <row r="352" spans="1:26" x14ac:dyDescent="0.25">
      <c r="A352" s="189" t="s">
        <v>766</v>
      </c>
      <c r="C352" s="10" t="s">
        <v>600</v>
      </c>
      <c r="E352" s="128"/>
      <c r="F352" s="128"/>
      <c r="G352" s="128"/>
      <c r="H352" s="171"/>
      <c r="J352" s="139"/>
      <c r="L352" s="283"/>
      <c r="R352" s="453"/>
      <c r="S352" s="168"/>
      <c r="T352" s="168"/>
      <c r="U352" s="168"/>
      <c r="V352" s="168"/>
      <c r="W352" s="168"/>
      <c r="X352" s="168"/>
      <c r="Y352" s="168"/>
      <c r="Z352" s="2"/>
    </row>
    <row r="353" spans="1:50" ht="25.5" customHeight="1" x14ac:dyDescent="0.25">
      <c r="A353" s="55" t="s">
        <v>593</v>
      </c>
      <c r="C353" s="97" t="s">
        <v>454</v>
      </c>
      <c r="E353" s="52"/>
      <c r="G353" s="52"/>
      <c r="H353" s="153">
        <v>1</v>
      </c>
      <c r="J353" s="153">
        <v>2</v>
      </c>
      <c r="L353" s="317">
        <v>3</v>
      </c>
      <c r="R353" s="441"/>
      <c r="S353" s="129"/>
      <c r="T353" s="129"/>
      <c r="U353" s="129"/>
      <c r="V353" s="129"/>
      <c r="W353" s="129"/>
      <c r="X353" s="129"/>
      <c r="Y353" s="129"/>
    </row>
    <row r="354" spans="1:50" ht="12.75" customHeight="1" x14ac:dyDescent="0.25">
      <c r="A354" s="3" t="s">
        <v>767</v>
      </c>
      <c r="H354" s="139"/>
      <c r="J354" s="139"/>
      <c r="L354" s="283"/>
      <c r="R354" s="441"/>
      <c r="S354" s="129"/>
      <c r="T354" s="129"/>
      <c r="U354" s="129"/>
      <c r="V354" s="129"/>
      <c r="W354" s="129"/>
      <c r="X354" s="129"/>
      <c r="Y354" s="129"/>
      <c r="Z354" s="2"/>
    </row>
    <row r="355" spans="1:50" x14ac:dyDescent="0.25">
      <c r="A355" s="189" t="s">
        <v>768</v>
      </c>
      <c r="B355" s="15"/>
      <c r="H355" s="171"/>
      <c r="J355" s="139"/>
      <c r="L355" s="283"/>
      <c r="R355" s="441"/>
      <c r="S355" s="129"/>
      <c r="T355" s="129"/>
      <c r="U355" s="129"/>
      <c r="V355" s="129"/>
      <c r="W355" s="129"/>
      <c r="X355" s="129"/>
      <c r="Y355" s="129"/>
      <c r="Z355" s="2"/>
    </row>
    <row r="356" spans="1:50" ht="12.45" customHeight="1" x14ac:dyDescent="0.25">
      <c r="A356" s="189"/>
      <c r="B356" s="15"/>
      <c r="H356" s="20"/>
      <c r="J356" s="20"/>
      <c r="L356" s="280"/>
      <c r="R356" s="441"/>
      <c r="S356" s="129"/>
      <c r="T356" s="129"/>
      <c r="U356" s="129"/>
      <c r="V356" s="129"/>
      <c r="W356" s="129"/>
      <c r="X356" s="129"/>
      <c r="Y356" s="129"/>
      <c r="Z356" s="2"/>
    </row>
    <row r="357" spans="1:50" ht="12.45" customHeight="1" x14ac:dyDescent="0.25">
      <c r="A357" s="3" t="s">
        <v>769</v>
      </c>
      <c r="H357" s="139"/>
      <c r="J357" s="139"/>
      <c r="L357" s="283"/>
      <c r="Q357" s="158"/>
      <c r="R357" s="441"/>
      <c r="S357" s="129"/>
      <c r="T357" s="129"/>
      <c r="U357" s="129"/>
      <c r="V357" s="129"/>
      <c r="W357" s="129"/>
      <c r="X357" s="129"/>
      <c r="Y357" s="129"/>
      <c r="Z357" s="126"/>
    </row>
    <row r="358" spans="1:50" ht="12.45" customHeight="1" x14ac:dyDescent="0.25">
      <c r="H358" s="20"/>
      <c r="J358" s="20"/>
      <c r="L358" s="280"/>
      <c r="Q358" s="158"/>
      <c r="R358" s="441"/>
      <c r="S358" s="129"/>
      <c r="T358" s="129"/>
      <c r="U358" s="129"/>
      <c r="V358" s="129"/>
      <c r="W358" s="129"/>
      <c r="X358" s="129"/>
      <c r="Y358" s="129"/>
      <c r="Z358" s="126"/>
    </row>
    <row r="359" spans="1:50" ht="12.45" customHeight="1" x14ac:dyDescent="0.25">
      <c r="A359" s="128" t="s">
        <v>770</v>
      </c>
      <c r="C359" s="128"/>
      <c r="D359" s="128"/>
      <c r="E359" s="128"/>
      <c r="F359" s="128"/>
      <c r="G359" s="128"/>
      <c r="H359" s="128"/>
      <c r="J359" s="20"/>
      <c r="L359" s="280"/>
      <c r="R359" s="441"/>
      <c r="S359" s="129"/>
      <c r="T359" s="129"/>
      <c r="U359" s="129"/>
      <c r="V359" s="129"/>
      <c r="W359" s="129"/>
      <c r="X359" s="129"/>
      <c r="Y359" s="129"/>
    </row>
    <row r="360" spans="1:50" x14ac:dyDescent="0.25">
      <c r="A360" s="106" t="s">
        <v>592</v>
      </c>
      <c r="C360" s="102"/>
      <c r="D360" s="102"/>
      <c r="E360" s="102"/>
      <c r="F360" s="102"/>
      <c r="G360" s="102"/>
      <c r="H360" s="139"/>
      <c r="J360" s="139"/>
      <c r="L360" s="283"/>
      <c r="R360" s="441"/>
      <c r="S360" s="129"/>
      <c r="T360" s="129"/>
      <c r="U360" s="129"/>
      <c r="V360" s="129"/>
      <c r="W360" s="129"/>
      <c r="X360" s="129"/>
      <c r="Y360" s="129"/>
    </row>
    <row r="361" spans="1:50" x14ac:dyDescent="0.25">
      <c r="A361" s="106"/>
      <c r="C361" s="102"/>
      <c r="D361" s="102"/>
      <c r="E361" s="102"/>
      <c r="F361" s="102"/>
      <c r="G361" s="102"/>
      <c r="H361" s="20"/>
      <c r="J361" s="20"/>
      <c r="L361" s="280"/>
      <c r="R361" s="441"/>
      <c r="S361" s="129"/>
      <c r="T361" s="129"/>
      <c r="U361" s="129"/>
      <c r="V361" s="129"/>
      <c r="W361" s="129"/>
      <c r="X361" s="129"/>
      <c r="Y361" s="129"/>
    </row>
    <row r="362" spans="1:50" ht="12.75" customHeight="1" x14ac:dyDescent="0.25">
      <c r="A362" s="3" t="s">
        <v>771</v>
      </c>
      <c r="H362" s="139"/>
      <c r="I362" s="10" t="s">
        <v>50</v>
      </c>
      <c r="J362" s="10"/>
      <c r="K362" s="139"/>
      <c r="L362" s="318" t="s">
        <v>51</v>
      </c>
      <c r="Q362" s="132"/>
      <c r="R362" s="441"/>
      <c r="S362" s="168"/>
      <c r="T362" s="168"/>
      <c r="U362" s="168"/>
      <c r="V362" s="168"/>
      <c r="W362" s="168"/>
      <c r="X362" s="168"/>
      <c r="Y362" s="168"/>
      <c r="Z362" s="126"/>
      <c r="AC362" s="126"/>
      <c r="AD362" s="126"/>
      <c r="AE362" s="126"/>
      <c r="AF362" s="126"/>
      <c r="AG362" s="126"/>
      <c r="AH362" s="126"/>
    </row>
    <row r="363" spans="1:50" x14ac:dyDescent="0.25">
      <c r="A363" s="189" t="s">
        <v>772</v>
      </c>
      <c r="B363" s="15"/>
      <c r="H363" s="139"/>
      <c r="I363" s="10" t="s">
        <v>50</v>
      </c>
      <c r="J363" s="10"/>
      <c r="K363" s="139"/>
      <c r="L363" s="318" t="s">
        <v>51</v>
      </c>
      <c r="R363" s="441"/>
      <c r="S363" s="129"/>
      <c r="T363" s="129"/>
      <c r="U363" s="129"/>
      <c r="V363" s="129"/>
      <c r="W363" s="129"/>
      <c r="X363" s="129"/>
      <c r="Y363" s="129"/>
      <c r="Z363" s="126"/>
      <c r="AC363" s="126"/>
      <c r="AD363" s="126"/>
      <c r="AE363" s="126"/>
      <c r="AF363" s="126"/>
      <c r="AG363" s="126"/>
      <c r="AH363" s="126"/>
      <c r="AR363" s="20"/>
      <c r="AS363" s="20"/>
      <c r="AT363" s="20"/>
      <c r="AV363" s="20"/>
      <c r="AW363" s="20"/>
      <c r="AX363" s="20"/>
    </row>
    <row r="364" spans="1:50" x14ac:dyDescent="0.25">
      <c r="A364" s="135"/>
      <c r="B364" s="15"/>
      <c r="K364" s="128"/>
      <c r="L364" s="280"/>
      <c r="M364" s="10"/>
      <c r="N364" s="10"/>
      <c r="O364" s="20"/>
      <c r="P364" s="20"/>
      <c r="R364" s="441"/>
      <c r="S364" s="129"/>
      <c r="T364" s="129"/>
      <c r="U364" s="129"/>
      <c r="V364" s="129"/>
      <c r="W364" s="129"/>
      <c r="X364" s="129"/>
      <c r="Y364" s="129"/>
      <c r="Z364" s="126"/>
      <c r="AC364" s="126"/>
      <c r="AD364" s="126"/>
      <c r="AE364" s="126"/>
      <c r="AF364" s="126"/>
      <c r="AG364" s="126"/>
      <c r="AH364" s="126"/>
      <c r="AR364" s="20"/>
      <c r="AS364" s="20"/>
      <c r="AT364" s="20"/>
      <c r="AV364" s="20"/>
      <c r="AW364" s="20"/>
      <c r="AX364" s="20"/>
    </row>
    <row r="365" spans="1:50" ht="12.75" customHeight="1" x14ac:dyDescent="0.25">
      <c r="A365" s="115" t="s">
        <v>603</v>
      </c>
      <c r="B365" s="115"/>
      <c r="C365" s="115"/>
      <c r="D365" s="115"/>
      <c r="E365" s="115"/>
      <c r="F365" s="115"/>
      <c r="G365" s="115"/>
      <c r="H365" s="115"/>
      <c r="I365" s="115"/>
      <c r="J365" s="115"/>
      <c r="K365" s="115"/>
      <c r="L365" s="306"/>
      <c r="M365" s="115"/>
      <c r="N365" s="115"/>
      <c r="O365" s="115"/>
      <c r="P365" s="115"/>
      <c r="R365" s="441"/>
      <c r="S365" s="129"/>
      <c r="T365" s="129"/>
      <c r="U365" s="129"/>
      <c r="V365" s="129"/>
      <c r="W365" s="129"/>
      <c r="X365" s="129"/>
      <c r="Y365" s="129" t="s">
        <v>744</v>
      </c>
    </row>
    <row r="366" spans="1:50" x14ac:dyDescent="0.25">
      <c r="A366" s="10" t="s">
        <v>602</v>
      </c>
      <c r="B366" s="10"/>
      <c r="C366" s="10"/>
      <c r="D366" s="10"/>
      <c r="E366" s="10"/>
      <c r="F366" s="10"/>
      <c r="G366" s="10"/>
      <c r="H366" s="10"/>
      <c r="I366" s="10"/>
      <c r="J366" s="10"/>
      <c r="K366" s="10"/>
      <c r="L366" s="318"/>
      <c r="M366" s="10"/>
      <c r="N366" s="10"/>
      <c r="O366" s="10"/>
      <c r="P366" s="10"/>
      <c r="R366" s="480"/>
      <c r="S366" s="535"/>
      <c r="T366" s="535"/>
      <c r="U366" s="535"/>
      <c r="V366" s="129"/>
      <c r="W366" s="129"/>
      <c r="X366" s="129"/>
      <c r="Y366" s="129"/>
    </row>
    <row r="367" spans="1:50" x14ac:dyDescent="0.25">
      <c r="A367" s="919" t="s">
        <v>616</v>
      </c>
      <c r="B367" s="558"/>
      <c r="C367" s="558"/>
      <c r="D367" s="558"/>
      <c r="E367" s="558"/>
      <c r="F367" s="558"/>
      <c r="G367" s="558"/>
      <c r="H367" s="558"/>
      <c r="I367" s="558"/>
      <c r="J367" s="558"/>
      <c r="K367" s="558"/>
      <c r="L367" s="562"/>
      <c r="M367" s="538"/>
      <c r="N367" s="538"/>
      <c r="O367" s="538"/>
      <c r="P367" s="538"/>
      <c r="R367" s="480"/>
      <c r="S367" s="536"/>
      <c r="T367" s="535"/>
      <c r="U367" s="535"/>
      <c r="V367" s="129"/>
      <c r="W367" s="129"/>
      <c r="X367" s="129"/>
      <c r="Y367" s="129"/>
    </row>
    <row r="368" spans="1:50" ht="13.8" thickBot="1" x14ac:dyDescent="0.3">
      <c r="J368" s="263"/>
      <c r="K368" s="263"/>
      <c r="L368" s="319"/>
      <c r="R368" s="480"/>
      <c r="S368" s="536"/>
      <c r="T368" s="535"/>
      <c r="U368" s="535"/>
      <c r="V368" s="129"/>
      <c r="W368" s="129"/>
      <c r="X368" s="129"/>
      <c r="Y368" s="129"/>
    </row>
    <row r="369" spans="1:25" ht="12.75" customHeight="1" thickBot="1" x14ac:dyDescent="0.3">
      <c r="A369" s="619" t="s">
        <v>480</v>
      </c>
      <c r="B369" s="614" t="s">
        <v>481</v>
      </c>
      <c r="C369" s="615"/>
      <c r="D369" s="615"/>
      <c r="E369" s="615"/>
      <c r="F369" s="615"/>
      <c r="G369" s="615"/>
      <c r="H369" s="615"/>
      <c r="I369" s="615"/>
      <c r="J369" s="616"/>
      <c r="K369" s="617"/>
      <c r="L369" s="618"/>
      <c r="M369" s="97"/>
      <c r="N369" s="97"/>
      <c r="O369" s="97"/>
      <c r="P369" s="97"/>
      <c r="R369" s="441"/>
      <c r="S369" s="442"/>
      <c r="T369" s="129"/>
      <c r="U369" s="129"/>
      <c r="V369" s="129"/>
      <c r="W369" s="129"/>
      <c r="X369" s="129"/>
      <c r="Y369" s="129"/>
    </row>
    <row r="370" spans="1:25" ht="51.45" customHeight="1" x14ac:dyDescent="0.25">
      <c r="A370" s="620" t="s">
        <v>482</v>
      </c>
      <c r="B370" s="200"/>
      <c r="C370" s="200"/>
      <c r="D370" s="200"/>
      <c r="E370" s="200"/>
      <c r="F370" s="200"/>
      <c r="G370" s="200"/>
      <c r="H370" s="200"/>
      <c r="I370" s="242"/>
      <c r="J370" s="261"/>
      <c r="K370" s="262"/>
      <c r="L370" s="320"/>
      <c r="M370" s="97"/>
      <c r="N370" s="97"/>
      <c r="O370" s="97"/>
      <c r="P370" s="97"/>
      <c r="R370" s="441"/>
      <c r="S370" s="442"/>
      <c r="T370" s="129"/>
      <c r="U370" s="129"/>
      <c r="V370" s="129"/>
      <c r="W370" s="129"/>
      <c r="X370" s="129"/>
      <c r="Y370" s="129"/>
    </row>
    <row r="371" spans="1:25" ht="51.45" customHeight="1" x14ac:dyDescent="0.25">
      <c r="A371" s="240" t="s">
        <v>483</v>
      </c>
      <c r="B371" s="154"/>
      <c r="C371" s="154"/>
      <c r="D371" s="154"/>
      <c r="E371" s="154"/>
      <c r="F371" s="154"/>
      <c r="G371" s="154"/>
      <c r="H371" s="154"/>
      <c r="I371" s="243"/>
      <c r="J371" s="260"/>
      <c r="K371" s="248"/>
      <c r="L371" s="284"/>
      <c r="M371" s="20"/>
      <c r="O371" s="20"/>
      <c r="P371" s="20"/>
      <c r="R371" s="441"/>
      <c r="S371" s="442"/>
      <c r="T371" s="129"/>
      <c r="U371" s="129"/>
      <c r="V371" s="129"/>
      <c r="W371" s="129"/>
      <c r="X371" s="129"/>
      <c r="Y371" s="129"/>
    </row>
    <row r="372" spans="1:25" ht="64.05" customHeight="1" x14ac:dyDescent="0.25">
      <c r="A372" s="241" t="s">
        <v>484</v>
      </c>
      <c r="B372" s="198"/>
      <c r="C372" s="198"/>
      <c r="D372" s="198"/>
      <c r="E372" s="198"/>
      <c r="F372" s="198"/>
      <c r="G372" s="198"/>
      <c r="H372" s="198"/>
      <c r="I372" s="244"/>
      <c r="J372" s="260"/>
      <c r="K372" s="238"/>
      <c r="L372" s="312"/>
      <c r="R372" s="441"/>
      <c r="S372" s="442"/>
      <c r="T372" s="129"/>
      <c r="U372" s="129"/>
      <c r="V372" s="129"/>
      <c r="W372" s="129"/>
      <c r="X372" s="129"/>
      <c r="Y372" s="129"/>
    </row>
    <row r="373" spans="1:25" ht="64.5" customHeight="1" x14ac:dyDescent="0.25">
      <c r="A373" s="241" t="s">
        <v>847</v>
      </c>
      <c r="B373" s="221"/>
      <c r="C373" s="198"/>
      <c r="D373" s="198"/>
      <c r="E373" s="198"/>
      <c r="F373" s="198"/>
      <c r="G373" s="198"/>
      <c r="H373" s="198"/>
      <c r="I373" s="245"/>
      <c r="J373" s="260"/>
      <c r="K373" s="248"/>
      <c r="L373" s="284"/>
      <c r="M373" s="20"/>
      <c r="O373" s="20"/>
      <c r="P373" s="20"/>
      <c r="R373" s="453"/>
      <c r="S373" s="443"/>
      <c r="T373" s="168"/>
      <c r="U373" s="168"/>
      <c r="V373" s="168"/>
      <c r="W373" s="168"/>
      <c r="X373" s="168"/>
      <c r="Y373" s="168"/>
    </row>
    <row r="374" spans="1:25" ht="51.45" customHeight="1" x14ac:dyDescent="0.25">
      <c r="A374" s="241" t="s">
        <v>486</v>
      </c>
      <c r="B374" s="198"/>
      <c r="C374" s="198"/>
      <c r="D374" s="198"/>
      <c r="E374" s="198"/>
      <c r="F374" s="198"/>
      <c r="G374" s="198"/>
      <c r="H374" s="198"/>
      <c r="I374" s="198"/>
      <c r="J374" s="247"/>
      <c r="K374" s="248"/>
      <c r="L374" s="284"/>
      <c r="M374" s="20"/>
      <c r="O374" s="20"/>
      <c r="P374" s="20"/>
      <c r="R374" s="441"/>
      <c r="S374" s="442"/>
      <c r="T374" s="129"/>
      <c r="U374" s="129"/>
      <c r="V374" s="129"/>
      <c r="W374" s="129"/>
      <c r="X374" s="129"/>
      <c r="Y374" s="129"/>
    </row>
    <row r="375" spans="1:25" ht="51.45" customHeight="1" x14ac:dyDescent="0.25">
      <c r="A375" s="240" t="s">
        <v>487</v>
      </c>
      <c r="B375" s="154"/>
      <c r="C375" s="154"/>
      <c r="D375" s="154"/>
      <c r="E375" s="154"/>
      <c r="F375" s="154"/>
      <c r="G375" s="154"/>
      <c r="H375" s="154"/>
      <c r="I375" s="154"/>
      <c r="J375" s="247"/>
      <c r="K375" s="248"/>
      <c r="L375" s="284"/>
      <c r="M375" s="20"/>
      <c r="O375" s="20"/>
      <c r="P375" s="20"/>
      <c r="R375" s="441"/>
      <c r="S375" s="442"/>
      <c r="T375" s="129"/>
      <c r="U375" s="129"/>
      <c r="V375" s="129"/>
      <c r="W375" s="129"/>
      <c r="X375" s="129"/>
      <c r="Y375" s="129"/>
    </row>
    <row r="376" spans="1:25" ht="64.95" customHeight="1" x14ac:dyDescent="0.25">
      <c r="A376" s="241" t="s">
        <v>488</v>
      </c>
      <c r="B376" s="198"/>
      <c r="C376" s="198"/>
      <c r="D376" s="198"/>
      <c r="E376" s="198"/>
      <c r="F376" s="198"/>
      <c r="G376" s="198"/>
      <c r="H376" s="198"/>
      <c r="I376" s="258"/>
      <c r="J376" s="247"/>
      <c r="K376" s="248"/>
      <c r="L376" s="284"/>
      <c r="M376" s="20"/>
      <c r="O376" s="20"/>
      <c r="P376" s="20"/>
      <c r="R376" s="441"/>
      <c r="S376" s="442"/>
      <c r="T376" s="129"/>
      <c r="U376" s="129"/>
      <c r="V376" s="129"/>
      <c r="W376" s="129"/>
      <c r="X376" s="129"/>
      <c r="Y376" s="129"/>
    </row>
    <row r="377" spans="1:25" ht="62.55" customHeight="1" x14ac:dyDescent="0.25">
      <c r="A377" s="240" t="s">
        <v>490</v>
      </c>
      <c r="B377" s="154"/>
      <c r="C377" s="154"/>
      <c r="D377" s="154"/>
      <c r="E377" s="154"/>
      <c r="F377" s="154"/>
      <c r="G377" s="154"/>
      <c r="H377" s="154"/>
      <c r="I377" s="228"/>
      <c r="J377" s="247"/>
      <c r="K377" s="248"/>
      <c r="L377" s="284"/>
      <c r="M377" s="20"/>
      <c r="O377" s="20"/>
      <c r="P377" s="20"/>
      <c r="R377" s="441"/>
      <c r="S377" s="442"/>
      <c r="T377" s="129"/>
      <c r="U377" s="129"/>
      <c r="V377" s="129"/>
      <c r="W377" s="129"/>
      <c r="X377" s="129"/>
      <c r="Y377" s="129"/>
    </row>
    <row r="378" spans="1:25" ht="51.45" customHeight="1" x14ac:dyDescent="0.25">
      <c r="A378" s="241" t="s">
        <v>491</v>
      </c>
      <c r="B378" s="257"/>
      <c r="C378" s="258"/>
      <c r="D378" s="258"/>
      <c r="E378" s="258"/>
      <c r="F378" s="258"/>
      <c r="G378" s="258"/>
      <c r="H378" s="258"/>
      <c r="I378" s="259"/>
      <c r="J378" s="247"/>
      <c r="K378" s="248"/>
      <c r="L378" s="284"/>
      <c r="M378" s="20"/>
      <c r="O378" s="20"/>
      <c r="P378" s="20"/>
      <c r="R378" s="441"/>
      <c r="S378" s="442"/>
      <c r="T378" s="129"/>
      <c r="U378" s="129"/>
      <c r="V378" s="129"/>
      <c r="W378" s="129"/>
      <c r="X378" s="129"/>
      <c r="Y378" s="129"/>
    </row>
    <row r="379" spans="1:25" ht="50.55" customHeight="1" x14ac:dyDescent="0.25">
      <c r="A379" s="241" t="s">
        <v>773</v>
      </c>
      <c r="B379" s="132"/>
      <c r="C379" s="132"/>
      <c r="D379" s="132"/>
      <c r="E379" s="132"/>
      <c r="F379" s="132"/>
      <c r="G379" s="132"/>
      <c r="H379" s="132"/>
      <c r="I379" s="132"/>
      <c r="J379" s="246"/>
      <c r="K379" s="20"/>
      <c r="L379" s="280"/>
      <c r="M379" s="20"/>
      <c r="O379" s="20"/>
      <c r="P379" s="20"/>
      <c r="R379" s="20"/>
      <c r="S379" s="442"/>
      <c r="T379" s="129"/>
      <c r="U379" s="129"/>
      <c r="V379" s="129"/>
      <c r="W379" s="129"/>
      <c r="X379" s="129"/>
      <c r="Y379" s="129"/>
    </row>
    <row r="380" spans="1:25" ht="64.5" customHeight="1" x14ac:dyDescent="0.25">
      <c r="A380" s="240" t="s">
        <v>493</v>
      </c>
      <c r="B380" s="237"/>
      <c r="C380" s="249"/>
      <c r="D380" s="249"/>
      <c r="E380" s="249"/>
      <c r="F380" s="249"/>
      <c r="G380" s="249"/>
      <c r="H380" s="249"/>
      <c r="I380" s="249"/>
      <c r="J380" s="250"/>
      <c r="K380" s="251"/>
      <c r="L380" s="252"/>
      <c r="R380" s="441"/>
      <c r="S380" s="442"/>
      <c r="T380" s="129"/>
      <c r="U380" s="129"/>
      <c r="V380" s="129"/>
      <c r="W380" s="129"/>
      <c r="X380" s="129"/>
      <c r="Y380" s="129"/>
    </row>
    <row r="381" spans="1:25" ht="66.45" customHeight="1" x14ac:dyDescent="0.25">
      <c r="A381" s="240" t="s">
        <v>586</v>
      </c>
      <c r="B381" s="249"/>
      <c r="C381" s="249"/>
      <c r="D381" s="249"/>
      <c r="E381" s="249"/>
      <c r="F381" s="249"/>
      <c r="G381" s="249"/>
      <c r="H381" s="249"/>
      <c r="I381" s="249"/>
      <c r="J381" s="250"/>
      <c r="K381" s="253"/>
      <c r="L381" s="256"/>
      <c r="M381" s="20"/>
      <c r="O381" s="20"/>
      <c r="P381" s="20"/>
      <c r="R381" s="441"/>
      <c r="S381" s="442"/>
      <c r="T381" s="129"/>
      <c r="U381" s="129"/>
      <c r="V381" s="129"/>
      <c r="W381" s="129"/>
      <c r="X381" s="129"/>
      <c r="Y381" s="129"/>
    </row>
    <row r="382" spans="1:25" ht="50.55" customHeight="1" x14ac:dyDescent="0.25">
      <c r="A382" s="240" t="s">
        <v>494</v>
      </c>
      <c r="B382" s="254"/>
      <c r="C382" s="255"/>
      <c r="D382" s="249"/>
      <c r="E382" s="249"/>
      <c r="F382" s="249"/>
      <c r="G382" s="249"/>
      <c r="H382" s="255"/>
      <c r="I382" s="249"/>
      <c r="J382" s="250"/>
      <c r="K382" s="253"/>
      <c r="L382" s="256"/>
      <c r="M382" s="20"/>
      <c r="O382" s="20"/>
      <c r="P382" s="20"/>
      <c r="R382" s="441"/>
      <c r="S382" s="442"/>
      <c r="T382" s="129"/>
      <c r="U382" s="129"/>
      <c r="V382" s="129"/>
      <c r="W382" s="129"/>
      <c r="X382" s="129"/>
      <c r="Y382" s="129"/>
    </row>
    <row r="383" spans="1:25" ht="19.05" customHeight="1" x14ac:dyDescent="0.25">
      <c r="A383" s="522"/>
      <c r="B383" s="249"/>
      <c r="C383" s="20"/>
      <c r="D383" s="20"/>
      <c r="E383" s="20"/>
      <c r="F383" s="20"/>
      <c r="G383" s="128"/>
      <c r="I383" s="15" t="s">
        <v>616</v>
      </c>
      <c r="L383" s="544" t="s">
        <v>205</v>
      </c>
      <c r="R383" s="480"/>
      <c r="S383" s="536"/>
      <c r="T383" s="535"/>
      <c r="U383" s="535"/>
      <c r="V383" s="535"/>
      <c r="W383" s="129"/>
      <c r="X383" s="129"/>
      <c r="Y383" s="129"/>
    </row>
    <row r="384" spans="1:25" x14ac:dyDescent="0.25">
      <c r="A384" s="928" t="s">
        <v>1268</v>
      </c>
      <c r="B384" s="546"/>
      <c r="C384" s="547"/>
      <c r="D384" s="547"/>
      <c r="E384" s="547"/>
      <c r="F384" s="547"/>
      <c r="G384" s="547"/>
      <c r="H384" s="547"/>
      <c r="I384" s="547"/>
      <c r="J384" s="278" t="s">
        <v>497</v>
      </c>
      <c r="K384" s="279"/>
      <c r="L384" s="934"/>
      <c r="M384" s="97"/>
      <c r="N384" s="97"/>
      <c r="O384" s="20"/>
      <c r="P384" s="537"/>
      <c r="R384" s="480"/>
      <c r="S384" s="536"/>
      <c r="T384" s="535"/>
      <c r="U384" s="535"/>
      <c r="V384" s="535"/>
      <c r="W384" s="129"/>
      <c r="X384" s="129"/>
      <c r="Y384" s="129"/>
    </row>
    <row r="385" spans="1:25" x14ac:dyDescent="0.25">
      <c r="A385" s="15" t="s">
        <v>3</v>
      </c>
      <c r="B385" s="194" t="str">
        <f>IF(ISBLANK($H$3),"",$H$3)</f>
        <v/>
      </c>
      <c r="D385" s="15" t="s">
        <v>129</v>
      </c>
      <c r="E385" s="194" t="str">
        <f>IF(ISBLANK($H$4),"",$H$4)</f>
        <v/>
      </c>
      <c r="F385" s="194" t="str">
        <f>IF(ISBLANK($H$4),"",$H$4)</f>
        <v/>
      </c>
      <c r="G385" s="15" t="s">
        <v>130</v>
      </c>
      <c r="H385" s="194" t="str">
        <f>IF(ISBLANK($H$5),"",$H$5)</f>
        <v/>
      </c>
      <c r="I385" s="194" t="str">
        <f>IF(ISBLANK($H$5),"",$H$5)</f>
        <v/>
      </c>
      <c r="J385" s="15" t="s">
        <v>131</v>
      </c>
      <c r="K385" s="194" t="str">
        <f>IF(ISBLANK($H$6),"",$H$6)</f>
        <v/>
      </c>
      <c r="L385" s="315" t="str">
        <f>IF(ISBLANK($H$6),"",$H$6)</f>
        <v/>
      </c>
      <c r="M385" s="97"/>
      <c r="O385" s="97" t="str">
        <f>IF(ISBLANK($H$6),"",$H$6)</f>
        <v/>
      </c>
      <c r="P385" s="97" t="str">
        <f>IF(ISBLANK($H$6),"",$H$6)</f>
        <v/>
      </c>
      <c r="R385" s="480"/>
      <c r="S385" s="536"/>
      <c r="T385" s="535"/>
      <c r="U385" s="535"/>
      <c r="V385" s="535"/>
      <c r="W385" s="129"/>
      <c r="X385" s="129"/>
      <c r="Y385" s="129"/>
    </row>
    <row r="386" spans="1:25" x14ac:dyDescent="0.25">
      <c r="A386" s="209" t="s">
        <v>132</v>
      </c>
      <c r="B386" s="194"/>
      <c r="C386" s="15" t="s">
        <v>18</v>
      </c>
      <c r="D386" s="194" t="str">
        <f>IF(ISBLANK($G$11),"",$G$11)</f>
        <v/>
      </c>
      <c r="E386" s="194" t="str">
        <f>IF(ISBLANK($G$11),"",$G$11)</f>
        <v/>
      </c>
      <c r="F386" s="194" t="str">
        <f>IF(ISBLANK($G$11),"",$G$11)</f>
        <v/>
      </c>
      <c r="H386" s="15" t="s">
        <v>133</v>
      </c>
      <c r="I386" s="418" t="str">
        <f>IF(ISBLANK($H$21),"",$H$21)</f>
        <v/>
      </c>
      <c r="J386" s="418" t="str">
        <f>IF(ISBLANK($H$21),"",$H$21)</f>
        <v/>
      </c>
      <c r="K386" s="418" t="str">
        <f>IF(ISBLANK($H$21),"",$H$21)</f>
        <v/>
      </c>
      <c r="L386" s="935" t="str">
        <f>IF(ISBLANK($H$21),"",$H$21)</f>
        <v/>
      </c>
      <c r="M386" s="97" t="str">
        <f>IF(ISBLANK($H$6),"",$H$6)</f>
        <v/>
      </c>
      <c r="N386" s="97" t="str">
        <f>IF(ISBLANK($H$6),"",$H$6)</f>
        <v/>
      </c>
      <c r="O386" s="97" t="str">
        <f>IF(ISBLANK($H$6),"",$H$6)</f>
        <v/>
      </c>
      <c r="P386" s="97" t="str">
        <f>IF(ISBLANK($H$6),"",$H$6)</f>
        <v/>
      </c>
      <c r="R386" s="441"/>
      <c r="S386" s="442"/>
      <c r="T386" s="275"/>
      <c r="U386" s="275"/>
      <c r="V386" s="275"/>
      <c r="W386" s="275"/>
      <c r="X386" s="275"/>
      <c r="Y386" s="275"/>
    </row>
    <row r="387" spans="1:25" x14ac:dyDescent="0.25">
      <c r="A387" s="71"/>
      <c r="B387" s="71"/>
      <c r="C387" s="71"/>
      <c r="D387" s="71"/>
      <c r="E387" s="70"/>
      <c r="F387" s="70"/>
      <c r="G387" s="70"/>
      <c r="I387" s="70"/>
      <c r="J387" s="70"/>
      <c r="K387" s="71"/>
      <c r="L387" s="936"/>
      <c r="M387" s="70"/>
      <c r="N387" s="70"/>
      <c r="O387" s="70"/>
      <c r="P387" s="70"/>
      <c r="R387" s="441"/>
      <c r="S387" s="442"/>
      <c r="T387" s="129"/>
      <c r="U387" s="129"/>
      <c r="V387" s="129"/>
      <c r="W387" s="129"/>
      <c r="X387" s="129"/>
      <c r="Y387" s="129"/>
    </row>
    <row r="388" spans="1:25" x14ac:dyDescent="0.25">
      <c r="A388" s="135" t="s">
        <v>774</v>
      </c>
      <c r="B388" s="531"/>
      <c r="D388" s="15" t="s">
        <v>498</v>
      </c>
      <c r="E388" s="565"/>
      <c r="F388" s="566"/>
      <c r="G388" s="566"/>
      <c r="H388" s="115"/>
      <c r="J388" s="115"/>
      <c r="K388" s="115"/>
      <c r="L388" s="306"/>
      <c r="M388" s="115"/>
      <c r="N388" s="10"/>
      <c r="O388" s="97"/>
      <c r="P388" s="525"/>
      <c r="R388" s="441"/>
      <c r="S388" s="442"/>
      <c r="T388" s="129"/>
      <c r="U388" s="129"/>
      <c r="V388" s="129"/>
      <c r="W388" s="129"/>
      <c r="X388" s="129"/>
      <c r="Y388" s="129"/>
    </row>
    <row r="389" spans="1:25" x14ac:dyDescent="0.25">
      <c r="B389" s="333" t="s">
        <v>499</v>
      </c>
      <c r="D389" s="16"/>
      <c r="E389" s="219" t="s">
        <v>499</v>
      </c>
      <c r="F389" s="462"/>
      <c r="G389" s="462"/>
      <c r="H389" s="189"/>
      <c r="I389" s="229"/>
      <c r="L389" s="281"/>
      <c r="M389" s="107"/>
      <c r="N389" s="107"/>
      <c r="O389" s="107"/>
      <c r="P389" s="107"/>
      <c r="R389" s="452"/>
      <c r="S389" s="442"/>
      <c r="T389" s="129"/>
      <c r="U389" s="129"/>
      <c r="V389" s="129"/>
      <c r="W389" s="129"/>
      <c r="X389" s="129"/>
      <c r="Y389" s="129"/>
    </row>
    <row r="390" spans="1:25" x14ac:dyDescent="0.25">
      <c r="B390" s="531"/>
      <c r="D390" s="16"/>
      <c r="E390" s="567"/>
      <c r="F390" s="568"/>
      <c r="G390" s="567"/>
      <c r="H390" s="115"/>
      <c r="I390" s="20"/>
      <c r="J390" s="115"/>
      <c r="K390" s="115"/>
      <c r="L390" s="306"/>
      <c r="M390" s="115"/>
      <c r="N390" s="10"/>
      <c r="O390" s="97"/>
      <c r="P390" s="525"/>
      <c r="R390" s="453"/>
      <c r="S390" s="443"/>
      <c r="T390" s="168"/>
      <c r="U390" s="168"/>
      <c r="V390" s="168"/>
      <c r="W390" s="168"/>
      <c r="X390" s="168"/>
      <c r="Y390" s="168"/>
    </row>
    <row r="391" spans="1:25" x14ac:dyDescent="0.25">
      <c r="B391" s="332" t="s">
        <v>501</v>
      </c>
      <c r="D391" s="462"/>
      <c r="E391" s="532" t="s">
        <v>502</v>
      </c>
      <c r="F391" s="533"/>
      <c r="G391" s="533"/>
      <c r="H391" s="530"/>
      <c r="I391" s="20"/>
      <c r="L391" s="281"/>
      <c r="M391" s="107"/>
      <c r="N391" s="107"/>
      <c r="O391" s="107"/>
      <c r="P391" s="107"/>
      <c r="R391" s="453"/>
      <c r="S391" s="443"/>
      <c r="T391" s="168"/>
      <c r="U391" s="168"/>
      <c r="V391" s="168"/>
      <c r="W391" s="168"/>
      <c r="X391" s="168"/>
      <c r="Y391" s="168"/>
    </row>
    <row r="392" spans="1:25" x14ac:dyDescent="0.25">
      <c r="B392" s="531"/>
      <c r="D392" s="16"/>
      <c r="E392" s="567"/>
      <c r="F392" s="568"/>
      <c r="G392" s="567"/>
      <c r="H392" s="97"/>
      <c r="I392" s="20"/>
      <c r="J392" s="115"/>
      <c r="K392" s="115"/>
      <c r="L392" s="306"/>
      <c r="M392" s="115"/>
      <c r="N392" s="115"/>
      <c r="O392" s="115"/>
      <c r="P392" s="115"/>
      <c r="R392" s="20"/>
      <c r="S392" s="442"/>
      <c r="T392" s="129"/>
      <c r="U392" s="129"/>
      <c r="V392" s="129"/>
      <c r="W392" s="129"/>
      <c r="X392" s="129"/>
      <c r="Y392" s="129"/>
    </row>
    <row r="393" spans="1:25" x14ac:dyDescent="0.25">
      <c r="B393" s="333" t="s">
        <v>503</v>
      </c>
      <c r="D393" s="16"/>
      <c r="E393" s="534" t="s">
        <v>504</v>
      </c>
      <c r="F393" s="533"/>
      <c r="G393" s="533"/>
      <c r="H393" s="530"/>
      <c r="I393" s="20"/>
      <c r="K393" s="102"/>
      <c r="L393" s="281"/>
      <c r="M393" s="107"/>
      <c r="N393" s="107"/>
      <c r="O393" s="107"/>
      <c r="P393" s="107"/>
      <c r="R393" s="441"/>
      <c r="S393" s="442"/>
      <c r="T393" s="129"/>
      <c r="U393" s="129"/>
      <c r="V393" s="129"/>
      <c r="W393" s="129"/>
      <c r="X393" s="129"/>
      <c r="Y393" s="129"/>
    </row>
    <row r="394" spans="1:25" x14ac:dyDescent="0.25">
      <c r="A394" s="575" t="s">
        <v>505</v>
      </c>
      <c r="B394" s="15"/>
      <c r="K394" s="20"/>
      <c r="L394" s="280"/>
      <c r="M394" s="20"/>
      <c r="N394" s="20"/>
      <c r="O394" s="20"/>
      <c r="P394" s="20"/>
      <c r="R394" s="441"/>
      <c r="S394" s="442"/>
      <c r="T394" s="129"/>
      <c r="U394" s="129"/>
      <c r="V394" s="129"/>
      <c r="W394" s="129"/>
      <c r="X394" s="129"/>
      <c r="Y394" s="129"/>
    </row>
    <row r="395" spans="1:25" x14ac:dyDescent="0.25">
      <c r="A395" s="575"/>
      <c r="B395" s="15"/>
      <c r="K395" s="20"/>
      <c r="L395" s="280"/>
      <c r="M395" s="20"/>
      <c r="N395" s="20"/>
      <c r="O395" s="20"/>
      <c r="P395" s="20"/>
      <c r="R395" s="441"/>
      <c r="S395" s="442"/>
      <c r="T395" s="129"/>
      <c r="U395" s="129"/>
      <c r="V395" s="129"/>
      <c r="W395" s="129"/>
      <c r="X395" s="129"/>
      <c r="Y395" s="129"/>
    </row>
    <row r="396" spans="1:25" ht="13.5" customHeight="1" thickBot="1" x14ac:dyDescent="0.3">
      <c r="H396" s="170" t="s">
        <v>50</v>
      </c>
      <c r="J396" s="170" t="s">
        <v>51</v>
      </c>
      <c r="L396" s="282" t="s">
        <v>52</v>
      </c>
      <c r="R396" s="441"/>
      <c r="S396" s="442"/>
      <c r="T396" s="129"/>
      <c r="U396" s="129"/>
      <c r="V396" s="129"/>
      <c r="W396" s="129"/>
      <c r="X396" s="129"/>
      <c r="Y396" s="129"/>
    </row>
    <row r="397" spans="1:25" x14ac:dyDescent="0.25">
      <c r="A397" s="128" t="s">
        <v>775</v>
      </c>
      <c r="C397" s="128"/>
      <c r="D397" s="128"/>
      <c r="E397" s="128"/>
      <c r="F397" s="128"/>
      <c r="G397" s="128"/>
      <c r="H397" s="128"/>
      <c r="I397" s="128"/>
      <c r="J397" s="128"/>
      <c r="K397" s="128"/>
      <c r="L397" s="281"/>
      <c r="R397" s="441"/>
      <c r="S397" s="442"/>
      <c r="T397" s="129"/>
      <c r="U397" s="129"/>
      <c r="V397" s="129"/>
      <c r="W397" s="129"/>
      <c r="X397" s="129"/>
      <c r="Y397" s="129"/>
    </row>
    <row r="398" spans="1:25" x14ac:dyDescent="0.25">
      <c r="A398" s="50" t="s">
        <v>506</v>
      </c>
      <c r="C398" s="128"/>
      <c r="D398" s="128"/>
      <c r="H398" s="139"/>
      <c r="J398" s="139"/>
      <c r="L398" s="283"/>
      <c r="R398" s="441"/>
      <c r="S398" s="442"/>
      <c r="T398" s="129"/>
      <c r="U398" s="129"/>
      <c r="V398" s="129"/>
      <c r="W398" s="129"/>
      <c r="X398" s="129"/>
      <c r="Y398" s="129"/>
    </row>
    <row r="399" spans="1:25" x14ac:dyDescent="0.25">
      <c r="A399" s="50"/>
      <c r="C399" s="128"/>
      <c r="D399" s="128"/>
      <c r="H399" s="20"/>
      <c r="J399" s="20"/>
      <c r="L399" s="280"/>
      <c r="R399" s="441"/>
      <c r="S399" s="442"/>
      <c r="T399" s="129"/>
      <c r="U399" s="129"/>
      <c r="V399" s="129"/>
      <c r="W399" s="129"/>
      <c r="X399" s="129"/>
      <c r="Y399" s="129"/>
    </row>
    <row r="400" spans="1:25" ht="13.05" customHeight="1" x14ac:dyDescent="0.25">
      <c r="A400" s="16" t="s">
        <v>776</v>
      </c>
      <c r="B400" s="274"/>
      <c r="C400" s="238"/>
      <c r="D400" s="238"/>
      <c r="E400" s="228"/>
      <c r="F400" s="228"/>
      <c r="G400" s="228"/>
      <c r="H400" s="228"/>
      <c r="I400" s="248"/>
      <c r="J400" s="248"/>
      <c r="K400" s="248"/>
      <c r="L400" s="284"/>
      <c r="M400" s="20"/>
      <c r="N400" s="20"/>
      <c r="O400" s="20"/>
      <c r="P400" s="20"/>
      <c r="R400" s="441"/>
      <c r="S400" s="442"/>
      <c r="T400" s="129"/>
      <c r="U400" s="129"/>
      <c r="V400" s="129"/>
      <c r="W400" s="129"/>
      <c r="X400" s="129"/>
      <c r="Y400" s="129"/>
    </row>
    <row r="401" spans="1:26" ht="25.5" customHeight="1" x14ac:dyDescent="0.25">
      <c r="B401" s="238"/>
      <c r="C401" s="139"/>
      <c r="D401" s="139"/>
      <c r="E401" s="139"/>
      <c r="F401" s="139"/>
      <c r="G401" s="139"/>
      <c r="H401" s="139"/>
      <c r="I401" s="139"/>
      <c r="J401" s="139"/>
      <c r="K401" s="139"/>
      <c r="L401" s="283"/>
      <c r="M401" s="20"/>
      <c r="N401" s="20"/>
      <c r="O401" s="20"/>
      <c r="P401" s="20"/>
      <c r="R401" s="441"/>
      <c r="S401" s="442"/>
      <c r="T401" s="129"/>
      <c r="U401" s="129"/>
      <c r="V401" s="129"/>
      <c r="W401" s="129"/>
      <c r="X401" s="129"/>
      <c r="Y401" s="129"/>
    </row>
    <row r="402" spans="1:26" ht="12.45" customHeight="1" x14ac:dyDescent="0.25">
      <c r="C402" s="20"/>
      <c r="D402" s="20"/>
      <c r="E402" s="20"/>
      <c r="F402" s="20"/>
      <c r="G402" s="20"/>
      <c r="H402" s="20"/>
      <c r="I402" s="20"/>
      <c r="J402" s="20"/>
      <c r="K402" s="20"/>
      <c r="L402" s="280"/>
      <c r="M402" s="20"/>
      <c r="N402" s="20"/>
      <c r="O402" s="20"/>
      <c r="P402" s="20"/>
      <c r="R402" s="441"/>
      <c r="S402" s="442"/>
      <c r="T402" s="129"/>
      <c r="U402" s="129"/>
      <c r="V402" s="129"/>
      <c r="W402" s="129"/>
      <c r="X402" s="129"/>
      <c r="Y402" s="129"/>
    </row>
    <row r="403" spans="1:26" ht="12.45" customHeight="1" x14ac:dyDescent="0.25">
      <c r="A403" s="128" t="s">
        <v>777</v>
      </c>
      <c r="C403" s="128"/>
      <c r="D403" s="128"/>
      <c r="E403" s="128"/>
      <c r="F403" s="128"/>
      <c r="G403" s="128"/>
      <c r="H403" s="128"/>
      <c r="I403" s="128"/>
      <c r="J403" s="128"/>
      <c r="K403" s="128"/>
      <c r="L403" s="286"/>
      <c r="M403" s="50"/>
      <c r="N403" s="50"/>
      <c r="O403" s="50"/>
      <c r="P403" s="50"/>
      <c r="R403" s="441"/>
      <c r="S403" s="442"/>
      <c r="T403" s="129"/>
      <c r="U403" s="129"/>
      <c r="V403" s="129"/>
      <c r="W403" s="129"/>
      <c r="X403" s="129"/>
      <c r="Y403" s="129"/>
      <c r="Z403" s="126"/>
    </row>
    <row r="404" spans="1:26" x14ac:dyDescent="0.25">
      <c r="A404" s="50" t="s">
        <v>507</v>
      </c>
      <c r="H404" s="139"/>
      <c r="I404" s="128"/>
      <c r="J404" s="139"/>
      <c r="K404" s="20"/>
      <c r="L404" s="283"/>
      <c r="R404" s="441"/>
      <c r="S404" s="442"/>
      <c r="T404" s="129"/>
      <c r="U404" s="129"/>
      <c r="V404" s="129"/>
      <c r="W404" s="129"/>
      <c r="X404" s="129"/>
      <c r="Y404" s="129"/>
      <c r="Z404" s="126"/>
    </row>
    <row r="405" spans="1:26" x14ac:dyDescent="0.25">
      <c r="A405" s="189" t="s">
        <v>778</v>
      </c>
      <c r="B405" s="15"/>
      <c r="H405" s="171"/>
      <c r="J405" s="139"/>
      <c r="L405" s="283"/>
      <c r="R405" s="441"/>
      <c r="S405" s="442"/>
      <c r="T405" s="129"/>
      <c r="U405" s="129"/>
      <c r="V405" s="129"/>
      <c r="W405" s="129"/>
      <c r="X405" s="129"/>
      <c r="Y405" s="129"/>
      <c r="Z405" s="126"/>
    </row>
    <row r="406" spans="1:26" ht="12.45" customHeight="1" x14ac:dyDescent="0.25">
      <c r="A406" s="189"/>
      <c r="B406" s="15"/>
      <c r="H406" s="20"/>
      <c r="J406" s="20"/>
      <c r="L406" s="280"/>
      <c r="R406" s="441"/>
      <c r="S406" s="442"/>
      <c r="T406" s="129"/>
      <c r="U406" s="129"/>
      <c r="V406" s="129"/>
      <c r="W406" s="129"/>
      <c r="X406" s="129"/>
      <c r="Y406" s="129"/>
      <c r="Z406" s="126"/>
    </row>
    <row r="407" spans="1:26" ht="12.45" customHeight="1" x14ac:dyDescent="0.25">
      <c r="A407" s="128" t="s">
        <v>779</v>
      </c>
      <c r="C407" s="128"/>
      <c r="D407" s="128"/>
      <c r="H407" s="139"/>
      <c r="J407" s="139"/>
      <c r="L407" s="283"/>
      <c r="R407" s="441"/>
      <c r="S407" s="442"/>
      <c r="T407" s="129"/>
      <c r="U407" s="129"/>
      <c r="V407" s="129"/>
      <c r="W407" s="129"/>
      <c r="X407" s="129"/>
      <c r="Y407" s="129"/>
      <c r="Z407" s="126"/>
    </row>
    <row r="408" spans="1:26" ht="12.45" customHeight="1" x14ac:dyDescent="0.25">
      <c r="A408" s="128"/>
      <c r="C408" s="128"/>
      <c r="D408" s="128"/>
      <c r="H408" s="20"/>
      <c r="J408" s="20"/>
      <c r="L408" s="280"/>
      <c r="R408" s="441"/>
      <c r="S408" s="442"/>
      <c r="T408" s="129"/>
      <c r="U408" s="129"/>
      <c r="V408" s="129"/>
      <c r="W408" s="129"/>
      <c r="X408" s="129"/>
      <c r="Y408" s="129"/>
      <c r="Z408" s="126"/>
    </row>
    <row r="409" spans="1:26" ht="12.45" customHeight="1" x14ac:dyDescent="0.25">
      <c r="A409" s="128" t="s">
        <v>780</v>
      </c>
      <c r="C409" s="128"/>
      <c r="D409" s="128"/>
      <c r="E409" s="128"/>
      <c r="F409" s="128"/>
      <c r="G409" s="128"/>
      <c r="H409" s="128"/>
      <c r="I409" s="128"/>
      <c r="J409" s="128"/>
      <c r="K409" s="128"/>
      <c r="L409" s="285"/>
      <c r="M409" s="128"/>
      <c r="N409" s="128"/>
      <c r="O409" s="128"/>
      <c r="P409" s="128"/>
      <c r="R409" s="452"/>
      <c r="S409" s="442"/>
      <c r="T409" s="129"/>
      <c r="U409" s="129"/>
      <c r="V409" s="129"/>
      <c r="W409" s="129"/>
      <c r="X409" s="129"/>
      <c r="Y409" s="129"/>
      <c r="Z409" s="126"/>
    </row>
    <row r="410" spans="1:26" ht="24" customHeight="1" x14ac:dyDescent="0.25">
      <c r="B410" s="139"/>
      <c r="C410" s="139"/>
      <c r="D410" s="139"/>
      <c r="E410" s="139"/>
      <c r="F410" s="139"/>
      <c r="G410" s="139"/>
      <c r="H410" s="139"/>
      <c r="I410" s="139"/>
      <c r="J410" s="139"/>
      <c r="K410" s="139"/>
      <c r="L410" s="283"/>
      <c r="M410" s="20"/>
      <c r="N410" s="20"/>
      <c r="O410" s="20"/>
      <c r="P410" s="20"/>
      <c r="R410" s="453"/>
      <c r="S410" s="443"/>
      <c r="T410" s="168"/>
      <c r="U410" s="168"/>
      <c r="V410" s="168"/>
      <c r="W410" s="168"/>
      <c r="X410" s="168"/>
      <c r="Y410" s="168"/>
      <c r="Z410" s="126"/>
    </row>
    <row r="411" spans="1:26" ht="12.45" customHeight="1" x14ac:dyDescent="0.25">
      <c r="B411" s="20"/>
      <c r="C411" s="20"/>
      <c r="D411" s="20"/>
      <c r="E411" s="20"/>
      <c r="F411" s="20"/>
      <c r="G411" s="20"/>
      <c r="H411" s="20"/>
      <c r="I411" s="20"/>
      <c r="J411" s="20"/>
      <c r="K411" s="20"/>
      <c r="L411" s="280"/>
      <c r="M411" s="20"/>
      <c r="N411" s="20"/>
      <c r="O411" s="20"/>
      <c r="P411" s="20"/>
      <c r="R411" s="453"/>
      <c r="S411" s="443"/>
      <c r="T411" s="168"/>
      <c r="U411" s="168"/>
      <c r="V411" s="168"/>
      <c r="W411" s="168"/>
      <c r="X411" s="168"/>
      <c r="Y411" s="168"/>
      <c r="Z411" s="126"/>
    </row>
    <row r="412" spans="1:26" ht="13.05" customHeight="1" x14ac:dyDescent="0.25">
      <c r="A412" s="128" t="s">
        <v>781</v>
      </c>
      <c r="B412" s="50" t="s">
        <v>782</v>
      </c>
      <c r="C412" s="128"/>
      <c r="D412" s="128"/>
      <c r="H412" s="139"/>
      <c r="J412" s="139"/>
      <c r="L412" s="283"/>
      <c r="R412" s="441"/>
      <c r="S412" s="442"/>
      <c r="T412" s="129"/>
      <c r="U412" s="129"/>
      <c r="V412" s="129"/>
      <c r="W412" s="129"/>
      <c r="X412" s="129"/>
      <c r="Y412" s="129"/>
      <c r="Z412" s="126"/>
    </row>
    <row r="413" spans="1:26" x14ac:dyDescent="0.25">
      <c r="B413" s="50" t="s">
        <v>765</v>
      </c>
      <c r="H413" s="139"/>
      <c r="J413" s="139"/>
      <c r="L413" s="283"/>
      <c r="R413" s="441"/>
      <c r="S413" s="442"/>
      <c r="T413" s="129"/>
      <c r="U413" s="129"/>
      <c r="V413" s="129"/>
      <c r="W413" s="129"/>
      <c r="X413" s="129"/>
      <c r="Y413" s="129"/>
      <c r="Z413" s="126"/>
    </row>
    <row r="414" spans="1:26" x14ac:dyDescent="0.25">
      <c r="B414" s="50" t="s">
        <v>783</v>
      </c>
      <c r="H414" s="139"/>
      <c r="J414" s="139"/>
      <c r="L414" s="283"/>
      <c r="R414" s="441"/>
      <c r="S414" s="442"/>
      <c r="T414" s="129"/>
      <c r="U414" s="129"/>
      <c r="V414" s="129"/>
      <c r="W414" s="129"/>
      <c r="X414" s="129"/>
      <c r="Y414" s="129"/>
      <c r="Z414" s="126"/>
    </row>
    <row r="415" spans="1:26" ht="12.45" customHeight="1" x14ac:dyDescent="0.25">
      <c r="B415" s="50"/>
      <c r="H415" s="20"/>
      <c r="J415" s="20"/>
      <c r="L415" s="280"/>
      <c r="R415" s="441"/>
      <c r="S415" s="442"/>
      <c r="T415" s="129"/>
      <c r="U415" s="129"/>
      <c r="V415" s="129"/>
      <c r="W415" s="129"/>
      <c r="X415" s="129"/>
      <c r="Y415" s="129"/>
      <c r="Z415" s="126"/>
    </row>
    <row r="416" spans="1:26" ht="12.45" customHeight="1" x14ac:dyDescent="0.25">
      <c r="A416" s="128" t="s">
        <v>784</v>
      </c>
      <c r="C416" s="128"/>
      <c r="D416" s="128"/>
      <c r="H416" s="139"/>
      <c r="J416" s="139"/>
      <c r="L416" s="283"/>
      <c r="R416" s="441"/>
      <c r="S416" s="442"/>
      <c r="T416" s="129"/>
      <c r="U416" s="129"/>
      <c r="V416" s="129"/>
      <c r="W416" s="129"/>
      <c r="X416" s="129"/>
      <c r="Y416" s="129"/>
      <c r="Z416" s="126"/>
    </row>
    <row r="417" spans="1:26" ht="12.45" customHeight="1" x14ac:dyDescent="0.25">
      <c r="A417" s="128"/>
      <c r="C417" s="128"/>
      <c r="D417" s="128"/>
      <c r="H417" s="20"/>
      <c r="J417" s="20"/>
      <c r="L417" s="280"/>
      <c r="R417" s="441"/>
      <c r="S417" s="442"/>
      <c r="T417" s="129"/>
      <c r="U417" s="129"/>
      <c r="V417" s="129"/>
      <c r="W417" s="129"/>
      <c r="X417" s="129"/>
      <c r="Y417" s="129"/>
      <c r="Z417" s="126"/>
    </row>
    <row r="418" spans="1:26" ht="12.45" customHeight="1" x14ac:dyDescent="0.25">
      <c r="A418" s="219" t="s">
        <v>785</v>
      </c>
      <c r="B418" s="321"/>
      <c r="C418" s="321"/>
      <c r="D418" s="321"/>
      <c r="E418" s="228"/>
      <c r="F418" s="228"/>
      <c r="G418" s="228"/>
      <c r="H418" s="228"/>
      <c r="I418" s="228"/>
      <c r="J418" s="228"/>
      <c r="K418" s="248"/>
      <c r="L418" s="284"/>
      <c r="M418" s="20"/>
      <c r="N418" s="20"/>
      <c r="O418" s="20"/>
      <c r="P418" s="20"/>
      <c r="R418" s="441"/>
      <c r="S418" s="442"/>
      <c r="T418" s="129"/>
      <c r="U418" s="129"/>
      <c r="V418" s="129"/>
      <c r="W418" s="129"/>
      <c r="X418" s="129"/>
      <c r="Y418" s="129"/>
      <c r="Z418" s="126"/>
    </row>
    <row r="419" spans="1:26" ht="12.45" customHeight="1" x14ac:dyDescent="0.25">
      <c r="A419" s="219"/>
      <c r="B419" s="105"/>
      <c r="C419" s="580"/>
      <c r="D419" s="580"/>
      <c r="E419" s="581"/>
      <c r="F419" s="581"/>
      <c r="G419" s="581"/>
      <c r="H419" s="581"/>
      <c r="I419" s="581"/>
      <c r="J419" s="581"/>
      <c r="K419" s="582"/>
      <c r="L419" s="937"/>
      <c r="M419" s="20"/>
      <c r="N419" s="20"/>
      <c r="O419" s="20"/>
      <c r="P419" s="20"/>
      <c r="R419" s="441"/>
      <c r="S419" s="442"/>
      <c r="T419" s="129"/>
      <c r="U419" s="129"/>
      <c r="V419" s="129"/>
      <c r="W419" s="129"/>
      <c r="X419" s="129"/>
      <c r="Y419" s="129"/>
      <c r="Z419" s="126"/>
    </row>
    <row r="420" spans="1:26" ht="12.45" customHeight="1" x14ac:dyDescent="0.25">
      <c r="A420" s="190" t="s">
        <v>786</v>
      </c>
      <c r="B420" s="238"/>
      <c r="C420" s="238"/>
      <c r="D420" s="238"/>
      <c r="E420" s="228"/>
      <c r="F420" s="228"/>
      <c r="G420" s="228"/>
      <c r="H420" s="228"/>
      <c r="I420" s="228"/>
      <c r="J420" s="228"/>
      <c r="K420" s="248"/>
      <c r="L420" s="284"/>
      <c r="M420" s="20"/>
      <c r="N420" s="20"/>
      <c r="O420" s="20"/>
      <c r="P420" s="20"/>
      <c r="R420" s="441"/>
      <c r="S420" s="442"/>
      <c r="T420" s="129"/>
      <c r="U420" s="129"/>
      <c r="V420" s="129"/>
      <c r="W420" s="129"/>
      <c r="X420" s="129"/>
      <c r="Y420" s="129"/>
      <c r="Z420" s="126"/>
    </row>
    <row r="421" spans="1:26" ht="13.05" customHeight="1" x14ac:dyDescent="0.25">
      <c r="A421" s="190"/>
      <c r="E421" s="128"/>
      <c r="F421" s="128"/>
      <c r="G421" s="128"/>
      <c r="H421" s="128"/>
      <c r="I421" s="128"/>
      <c r="J421" s="128"/>
      <c r="K421" s="20"/>
      <c r="L421" s="280"/>
      <c r="M421" s="20"/>
      <c r="N421" s="20"/>
      <c r="O421" s="20"/>
      <c r="P421" s="20"/>
      <c r="R421" s="441"/>
      <c r="S421" s="442"/>
      <c r="T421" s="129"/>
      <c r="U421" s="129"/>
      <c r="V421" s="129"/>
      <c r="W421" s="129"/>
      <c r="X421" s="129"/>
      <c r="Y421" s="129"/>
      <c r="Z421" s="126"/>
    </row>
    <row r="422" spans="1:26" ht="12.45" customHeight="1" x14ac:dyDescent="0.25">
      <c r="A422" s="128" t="s">
        <v>787</v>
      </c>
      <c r="C422" s="569"/>
      <c r="E422" s="531" t="s">
        <v>508</v>
      </c>
      <c r="F422" s="20"/>
      <c r="I422" s="128"/>
      <c r="J422" s="128"/>
      <c r="K422" s="166"/>
      <c r="L422" s="938"/>
      <c r="M422" s="166"/>
      <c r="N422" s="166"/>
      <c r="O422" s="166"/>
      <c r="P422" s="166"/>
      <c r="R422" s="441"/>
      <c r="S422" s="442"/>
      <c r="T422" s="129"/>
      <c r="U422" s="129"/>
      <c r="V422" s="129"/>
      <c r="W422" s="129"/>
      <c r="X422" s="129"/>
      <c r="Y422" s="129"/>
      <c r="Z422" s="126"/>
    </row>
    <row r="423" spans="1:26" x14ac:dyDescent="0.25">
      <c r="C423" s="107" t="s">
        <v>499</v>
      </c>
      <c r="L423" s="281"/>
      <c r="R423" s="441"/>
      <c r="S423" s="442"/>
      <c r="T423" s="129"/>
      <c r="U423" s="129"/>
      <c r="V423" s="129"/>
      <c r="W423" s="129"/>
      <c r="X423" s="129"/>
      <c r="Y423" s="129"/>
      <c r="Z423" s="126"/>
    </row>
    <row r="424" spans="1:26" x14ac:dyDescent="0.25">
      <c r="C424" s="531"/>
      <c r="D424" s="20"/>
      <c r="H424" s="139"/>
      <c r="I424" s="223"/>
      <c r="J424" s="139"/>
      <c r="K424" s="223"/>
      <c r="L424" s="283"/>
      <c r="R424" s="441"/>
      <c r="S424" s="442"/>
      <c r="T424" s="129"/>
      <c r="U424" s="129"/>
      <c r="V424" s="129"/>
      <c r="W424" s="129"/>
      <c r="X424" s="129"/>
      <c r="Y424" s="129"/>
      <c r="Z424" s="126"/>
    </row>
    <row r="425" spans="1:26" x14ac:dyDescent="0.25">
      <c r="C425" s="523" t="s">
        <v>501</v>
      </c>
      <c r="L425" s="281"/>
      <c r="R425" s="441"/>
      <c r="S425" s="442"/>
      <c r="T425" s="129"/>
      <c r="U425" s="129"/>
      <c r="V425" s="129"/>
      <c r="W425" s="129"/>
      <c r="X425" s="129"/>
      <c r="Y425" s="129"/>
      <c r="Z425" s="126"/>
    </row>
    <row r="426" spans="1:26" x14ac:dyDescent="0.25">
      <c r="C426" s="569"/>
      <c r="D426" s="20"/>
      <c r="E426" s="20"/>
      <c r="F426" s="20"/>
      <c r="L426" s="281"/>
      <c r="R426" s="441"/>
      <c r="S426" s="442"/>
      <c r="T426" s="129"/>
      <c r="U426" s="129"/>
      <c r="V426" s="129"/>
      <c r="W426" s="129"/>
      <c r="X426" s="129"/>
      <c r="Y426" s="129"/>
      <c r="Z426" s="126"/>
    </row>
    <row r="427" spans="1:26" x14ac:dyDescent="0.25">
      <c r="C427" s="107" t="s">
        <v>503</v>
      </c>
      <c r="L427" s="281"/>
      <c r="R427" s="441"/>
      <c r="S427" s="442"/>
      <c r="T427" s="129"/>
      <c r="U427" s="129"/>
      <c r="V427" s="129"/>
      <c r="W427" s="129"/>
      <c r="X427" s="129"/>
      <c r="Y427" s="129"/>
      <c r="Z427" s="126"/>
    </row>
    <row r="428" spans="1:26" ht="12.45" customHeight="1" x14ac:dyDescent="0.25">
      <c r="C428" s="107"/>
      <c r="L428" s="281"/>
      <c r="R428" s="441"/>
      <c r="S428" s="442"/>
      <c r="T428" s="129"/>
      <c r="U428" s="129"/>
      <c r="V428" s="129"/>
      <c r="W428" s="129"/>
      <c r="X428" s="129"/>
      <c r="Y428" s="129"/>
      <c r="Z428" s="126"/>
    </row>
    <row r="429" spans="1:26" ht="13.05" customHeight="1" x14ac:dyDescent="0.25">
      <c r="A429" s="189" t="s">
        <v>776</v>
      </c>
      <c r="B429" s="274"/>
      <c r="C429" s="238"/>
      <c r="D429" s="238"/>
      <c r="E429" s="228"/>
      <c r="F429" s="228"/>
      <c r="G429" s="228"/>
      <c r="H429" s="228"/>
      <c r="I429" s="248"/>
      <c r="J429" s="248"/>
      <c r="K429" s="248"/>
      <c r="L429" s="284"/>
      <c r="M429" s="20"/>
      <c r="N429" s="20"/>
      <c r="O429" s="20"/>
      <c r="P429" s="20"/>
      <c r="R429" s="452"/>
      <c r="S429" s="442"/>
      <c r="T429" s="129"/>
      <c r="U429" s="129"/>
      <c r="V429" s="129"/>
      <c r="W429" s="129"/>
      <c r="X429" s="129"/>
      <c r="Y429" s="129"/>
      <c r="Z429" s="126"/>
    </row>
    <row r="430" spans="1:26" x14ac:dyDescent="0.25">
      <c r="C430" s="128"/>
      <c r="D430" s="128"/>
      <c r="H430" s="161"/>
      <c r="I430" s="161"/>
      <c r="J430" s="209" t="s">
        <v>594</v>
      </c>
      <c r="K430" s="15"/>
      <c r="L430" s="289" t="s">
        <v>146</v>
      </c>
      <c r="N430" s="15"/>
      <c r="O430" s="15"/>
      <c r="R430" s="453"/>
      <c r="S430" s="443"/>
      <c r="T430" s="168"/>
      <c r="U430" s="168"/>
      <c r="V430" s="168"/>
      <c r="W430" s="168"/>
      <c r="X430" s="168"/>
      <c r="Y430" s="168"/>
      <c r="Z430" s="126"/>
    </row>
    <row r="431" spans="1:26" ht="12.45" customHeight="1" x14ac:dyDescent="0.25">
      <c r="C431" s="128"/>
      <c r="D431" s="128"/>
      <c r="H431" s="161"/>
      <c r="I431" s="161"/>
      <c r="J431" s="209"/>
      <c r="K431" s="15"/>
      <c r="L431" s="289"/>
      <c r="N431" s="15"/>
      <c r="O431" s="15"/>
      <c r="R431" s="453"/>
      <c r="S431" s="443"/>
      <c r="T431" s="168"/>
      <c r="U431" s="168"/>
      <c r="V431" s="168"/>
      <c r="W431" s="168"/>
      <c r="X431" s="168"/>
      <c r="Y431" s="168"/>
      <c r="Z431" s="126"/>
    </row>
    <row r="432" spans="1:26" ht="13.5" customHeight="1" thickBot="1" x14ac:dyDescent="0.3">
      <c r="A432" s="55"/>
      <c r="B432" s="55"/>
      <c r="C432" s="55"/>
      <c r="D432" s="55"/>
      <c r="H432" s="170" t="s">
        <v>50</v>
      </c>
      <c r="J432" s="170" t="s">
        <v>51</v>
      </c>
      <c r="L432" s="282" t="s">
        <v>52</v>
      </c>
      <c r="R432" s="20"/>
      <c r="S432" s="442"/>
      <c r="T432" s="129"/>
      <c r="U432" s="129"/>
      <c r="V432" s="129"/>
      <c r="W432" s="129"/>
      <c r="X432" s="129"/>
      <c r="Y432" s="129"/>
      <c r="Z432" s="126"/>
    </row>
    <row r="433" spans="1:26" x14ac:dyDescent="0.25">
      <c r="A433" s="128" t="s">
        <v>788</v>
      </c>
      <c r="C433" s="128"/>
      <c r="D433" s="128"/>
      <c r="E433" s="128"/>
      <c r="F433" s="128"/>
      <c r="G433" s="128"/>
      <c r="H433" s="128"/>
      <c r="L433" s="281"/>
      <c r="R433" s="441"/>
      <c r="S433" s="442"/>
      <c r="T433" s="129"/>
      <c r="U433" s="129"/>
      <c r="V433" s="129"/>
      <c r="W433" s="129"/>
      <c r="X433" s="129"/>
      <c r="Y433" s="129"/>
      <c r="Z433" s="126"/>
    </row>
    <row r="434" spans="1:26" x14ac:dyDescent="0.25">
      <c r="A434" s="231" t="s">
        <v>510</v>
      </c>
      <c r="C434" s="135"/>
      <c r="D434" s="135"/>
      <c r="H434" s="139"/>
      <c r="J434" s="139"/>
      <c r="L434" s="283"/>
      <c r="R434" s="441"/>
      <c r="S434" s="442"/>
      <c r="T434" s="129"/>
      <c r="U434" s="129"/>
      <c r="V434" s="129"/>
      <c r="W434" s="129"/>
      <c r="X434" s="129"/>
      <c r="Y434" s="129"/>
      <c r="Z434" s="126"/>
    </row>
    <row r="435" spans="1:26" x14ac:dyDescent="0.25">
      <c r="A435" s="231"/>
      <c r="C435" s="135"/>
      <c r="D435" s="135"/>
      <c r="H435" s="20"/>
      <c r="J435" s="20"/>
      <c r="L435" s="280"/>
      <c r="R435" s="441"/>
      <c r="S435" s="442"/>
      <c r="T435" s="129"/>
      <c r="U435" s="129"/>
      <c r="V435" s="129"/>
      <c r="W435" s="129"/>
      <c r="X435" s="129"/>
      <c r="Y435" s="129"/>
      <c r="Z435" s="126"/>
    </row>
    <row r="436" spans="1:26" ht="13.05" customHeight="1" x14ac:dyDescent="0.25">
      <c r="A436" s="189" t="s">
        <v>789</v>
      </c>
      <c r="B436" s="274"/>
      <c r="C436" s="238"/>
      <c r="D436" s="238"/>
      <c r="E436" s="228"/>
      <c r="F436" s="228"/>
      <c r="G436" s="228"/>
      <c r="H436" s="228"/>
      <c r="I436" s="139"/>
      <c r="J436" s="139"/>
      <c r="K436" s="139"/>
      <c r="L436" s="283"/>
      <c r="M436" s="20"/>
      <c r="N436" s="20"/>
      <c r="O436" s="20"/>
      <c r="P436" s="20"/>
      <c r="R436" s="441"/>
      <c r="S436" s="442"/>
      <c r="T436" s="129"/>
      <c r="U436" s="129"/>
      <c r="V436" s="129"/>
      <c r="W436" s="129"/>
      <c r="X436" s="129"/>
      <c r="Y436" s="129"/>
      <c r="Z436" s="8"/>
    </row>
    <row r="437" spans="1:26" ht="12.45" customHeight="1" x14ac:dyDescent="0.25">
      <c r="A437" s="189"/>
      <c r="B437" s="15"/>
      <c r="E437" s="128"/>
      <c r="F437" s="128"/>
      <c r="G437" s="128"/>
      <c r="H437" s="128"/>
      <c r="I437" s="20"/>
      <c r="J437" s="20"/>
      <c r="K437" s="20"/>
      <c r="L437" s="280"/>
      <c r="M437" s="20"/>
      <c r="N437" s="20"/>
      <c r="O437" s="20"/>
      <c r="P437" s="20"/>
      <c r="R437" s="441"/>
      <c r="S437" s="442"/>
      <c r="T437" s="129"/>
      <c r="U437" s="129"/>
      <c r="V437" s="129"/>
      <c r="W437" s="129"/>
      <c r="X437" s="129"/>
      <c r="Y437" s="129"/>
      <c r="Z437" s="8"/>
    </row>
    <row r="438" spans="1:26" ht="12.45" customHeight="1" x14ac:dyDescent="0.25">
      <c r="A438" s="128" t="s">
        <v>154</v>
      </c>
      <c r="B438" s="228"/>
      <c r="C438" s="228"/>
      <c r="D438" s="228"/>
      <c r="E438" s="228"/>
      <c r="F438" s="228"/>
      <c r="G438" s="228"/>
      <c r="H438" s="228"/>
      <c r="I438" s="228"/>
      <c r="J438" s="228"/>
      <c r="K438" s="228"/>
      <c r="L438" s="939"/>
      <c r="M438" s="128"/>
      <c r="N438" s="128"/>
      <c r="O438" s="128"/>
      <c r="P438" s="128"/>
      <c r="R438" s="441"/>
      <c r="S438" s="442"/>
      <c r="T438" s="129"/>
      <c r="U438" s="129"/>
      <c r="V438" s="129"/>
      <c r="W438" s="129"/>
      <c r="X438" s="129"/>
      <c r="Y438" s="129"/>
    </row>
    <row r="439" spans="1:26" ht="25.05" customHeight="1" x14ac:dyDescent="0.25">
      <c r="A439" s="139"/>
      <c r="B439" s="139"/>
      <c r="C439" s="139"/>
      <c r="D439" s="139"/>
      <c r="E439" s="139"/>
      <c r="F439" s="139"/>
      <c r="G439" s="139"/>
      <c r="H439" s="139"/>
      <c r="I439" s="139"/>
      <c r="J439" s="139"/>
      <c r="K439" s="139"/>
      <c r="L439" s="283"/>
      <c r="M439" s="20"/>
      <c r="N439" s="20"/>
      <c r="O439" s="20"/>
      <c r="P439" s="20"/>
      <c r="R439" s="441"/>
      <c r="S439" s="442"/>
      <c r="T439" s="129"/>
      <c r="U439" s="129"/>
      <c r="V439" s="129"/>
      <c r="W439" s="129"/>
      <c r="X439" s="129"/>
      <c r="Y439" s="129"/>
      <c r="Z439" s="126"/>
    </row>
    <row r="440" spans="1:26" ht="12.45" customHeight="1" x14ac:dyDescent="0.25">
      <c r="A440" s="20"/>
      <c r="B440" s="20"/>
      <c r="C440" s="20"/>
      <c r="D440" s="20"/>
      <c r="E440" s="20"/>
      <c r="F440" s="20"/>
      <c r="G440" s="20"/>
      <c r="H440" s="20"/>
      <c r="I440" s="20"/>
      <c r="J440" s="20"/>
      <c r="K440" s="20"/>
      <c r="L440" s="280"/>
      <c r="M440" s="20"/>
      <c r="N440" s="20"/>
      <c r="O440" s="20"/>
      <c r="P440" s="20"/>
      <c r="R440" s="441"/>
      <c r="S440" s="442"/>
      <c r="T440" s="129"/>
      <c r="U440" s="129"/>
      <c r="V440" s="129"/>
      <c r="W440" s="129"/>
      <c r="X440" s="129"/>
      <c r="Y440" s="129"/>
      <c r="Z440" s="126"/>
    </row>
    <row r="441" spans="1:26" ht="13.5" customHeight="1" thickBot="1" x14ac:dyDescent="0.3">
      <c r="A441" s="920" t="s">
        <v>511</v>
      </c>
      <c r="B441" s="160"/>
      <c r="C441" s="160"/>
      <c r="D441" s="160"/>
      <c r="E441" s="160"/>
      <c r="F441" s="160"/>
      <c r="G441" s="160"/>
      <c r="H441" s="160"/>
      <c r="I441" s="160"/>
      <c r="J441" s="160"/>
      <c r="K441" s="160"/>
      <c r="L441" s="287"/>
      <c r="M441" s="115"/>
      <c r="N441" s="115"/>
      <c r="O441" s="115"/>
      <c r="P441" s="115"/>
      <c r="R441" s="441"/>
      <c r="S441" s="442"/>
      <c r="T441" s="129"/>
      <c r="U441" s="129"/>
      <c r="V441" s="129"/>
      <c r="W441" s="129"/>
      <c r="X441" s="129"/>
      <c r="Y441" s="129"/>
      <c r="Z441" s="126"/>
    </row>
    <row r="442" spans="1:26" x14ac:dyDescent="0.25">
      <c r="A442" s="200" t="s">
        <v>790</v>
      </c>
      <c r="C442" s="200"/>
      <c r="D442" s="200"/>
      <c r="E442" s="200"/>
      <c r="F442" s="200"/>
      <c r="G442" s="200"/>
      <c r="H442" s="200"/>
      <c r="I442" s="200"/>
      <c r="J442" s="200"/>
      <c r="K442" s="200"/>
      <c r="L442" s="281"/>
      <c r="R442" s="441"/>
      <c r="S442" s="442"/>
      <c r="T442" s="129"/>
      <c r="U442" s="129"/>
      <c r="V442" s="129"/>
      <c r="W442" s="129"/>
      <c r="X442" s="129"/>
      <c r="Y442" s="129"/>
      <c r="Z442" s="126"/>
    </row>
    <row r="443" spans="1:26" x14ac:dyDescent="0.25">
      <c r="A443" s="232" t="s">
        <v>512</v>
      </c>
      <c r="C443" s="135"/>
      <c r="D443" s="135"/>
      <c r="E443" s="135"/>
      <c r="F443" s="135"/>
      <c r="G443" s="135"/>
      <c r="H443" s="139"/>
      <c r="J443" s="139"/>
      <c r="L443" s="283"/>
      <c r="R443" s="441"/>
      <c r="S443" s="442"/>
      <c r="T443" s="129"/>
      <c r="U443" s="129"/>
      <c r="V443" s="129"/>
      <c r="W443" s="129"/>
      <c r="X443" s="129"/>
      <c r="Y443" s="129"/>
      <c r="Z443" s="126"/>
    </row>
    <row r="444" spans="1:26" ht="12.45" customHeight="1" x14ac:dyDescent="0.25">
      <c r="A444" s="232"/>
      <c r="C444" s="135"/>
      <c r="D444" s="135"/>
      <c r="E444" s="135"/>
      <c r="F444" s="135"/>
      <c r="G444" s="135"/>
      <c r="H444" s="20"/>
      <c r="J444" s="20"/>
      <c r="L444" s="280"/>
      <c r="R444" s="441"/>
      <c r="S444" s="442"/>
      <c r="T444" s="129"/>
      <c r="U444" s="129"/>
      <c r="V444" s="129"/>
      <c r="W444" s="129"/>
      <c r="X444" s="129"/>
      <c r="Y444" s="129"/>
      <c r="Z444" s="126"/>
    </row>
    <row r="445" spans="1:26" ht="12.45" customHeight="1" x14ac:dyDescent="0.25">
      <c r="A445" s="128" t="s">
        <v>791</v>
      </c>
      <c r="C445" s="128"/>
      <c r="D445" s="128"/>
      <c r="E445" s="128"/>
      <c r="F445" s="128"/>
      <c r="G445" s="128"/>
      <c r="H445" s="128"/>
      <c r="I445" s="128"/>
      <c r="J445" s="128"/>
      <c r="K445" s="50"/>
      <c r="L445" s="286"/>
      <c r="M445" s="50"/>
      <c r="N445" s="50"/>
      <c r="O445" s="50"/>
      <c r="P445" s="50"/>
      <c r="R445" s="441"/>
      <c r="S445" s="442"/>
      <c r="T445" s="129"/>
      <c r="U445" s="129"/>
      <c r="V445" s="129"/>
      <c r="W445" s="129"/>
      <c r="X445" s="129"/>
      <c r="Y445" s="129"/>
      <c r="Z445" s="126"/>
    </row>
    <row r="446" spans="1:26" x14ac:dyDescent="0.25">
      <c r="A446" s="344" t="s">
        <v>792</v>
      </c>
      <c r="L446" s="281"/>
      <c r="R446" s="441"/>
      <c r="S446" s="442"/>
      <c r="T446" s="129"/>
      <c r="U446" s="129"/>
      <c r="V446" s="129"/>
      <c r="W446" s="129"/>
      <c r="X446" s="129"/>
      <c r="Y446" s="129"/>
      <c r="Z446" s="126"/>
    </row>
    <row r="447" spans="1:26" x14ac:dyDescent="0.25">
      <c r="A447" s="190" t="s">
        <v>513</v>
      </c>
      <c r="L447" s="281"/>
      <c r="R447" s="441"/>
      <c r="S447" s="442"/>
      <c r="T447" s="129"/>
      <c r="U447" s="129"/>
      <c r="V447" s="129"/>
      <c r="W447" s="129"/>
      <c r="X447" s="129"/>
      <c r="Y447" s="129"/>
      <c r="Z447" s="126"/>
    </row>
    <row r="448" spans="1:26" x14ac:dyDescent="0.25">
      <c r="A448" s="190" t="s">
        <v>514</v>
      </c>
      <c r="H448" s="139"/>
      <c r="J448" s="139"/>
      <c r="L448" s="283"/>
      <c r="R448" s="441"/>
      <c r="S448" s="442"/>
      <c r="T448" s="129"/>
      <c r="U448" s="129"/>
      <c r="V448" s="129"/>
      <c r="W448" s="129"/>
      <c r="X448" s="129"/>
      <c r="Y448" s="129"/>
      <c r="Z448" s="126"/>
    </row>
    <row r="449" spans="1:26" x14ac:dyDescent="0.25">
      <c r="A449" s="189" t="s">
        <v>793</v>
      </c>
      <c r="E449" s="128"/>
      <c r="F449" s="128"/>
      <c r="G449" s="128"/>
      <c r="H449" s="128"/>
      <c r="I449" s="128"/>
      <c r="J449" s="128"/>
      <c r="K449" s="128"/>
      <c r="L449" s="285"/>
      <c r="M449" s="128"/>
      <c r="N449" s="128"/>
      <c r="O449" s="128"/>
      <c r="P449" s="128"/>
      <c r="R449" s="452"/>
      <c r="S449" s="442"/>
      <c r="T449" s="129"/>
      <c r="U449" s="129"/>
      <c r="V449" s="129"/>
      <c r="W449" s="129"/>
      <c r="X449" s="129"/>
      <c r="Y449" s="129"/>
      <c r="Z449" s="126"/>
    </row>
    <row r="450" spans="1:26" x14ac:dyDescent="0.25">
      <c r="A450" s="190" t="s">
        <v>515</v>
      </c>
      <c r="H450" s="139"/>
      <c r="J450" s="139"/>
      <c r="L450" s="283"/>
      <c r="R450" s="453"/>
      <c r="S450" s="442"/>
      <c r="T450" s="129"/>
      <c r="U450" s="129"/>
      <c r="V450" s="129"/>
      <c r="W450" s="129"/>
      <c r="X450" s="129"/>
      <c r="Y450" s="129"/>
      <c r="Z450" s="126"/>
    </row>
    <row r="451" spans="1:26" x14ac:dyDescent="0.25">
      <c r="A451" s="189" t="s">
        <v>794</v>
      </c>
      <c r="L451" s="281"/>
      <c r="N451" s="20"/>
      <c r="P451" s="20"/>
      <c r="R451" s="453"/>
      <c r="S451" s="442"/>
      <c r="T451" s="129"/>
      <c r="U451" s="129"/>
      <c r="V451" s="129"/>
      <c r="W451" s="129"/>
      <c r="X451" s="129"/>
      <c r="Y451" s="129"/>
      <c r="Z451" s="126"/>
    </row>
    <row r="452" spans="1:26" x14ac:dyDescent="0.25">
      <c r="A452" s="345" t="s">
        <v>595</v>
      </c>
      <c r="E452" s="162"/>
      <c r="F452" s="162"/>
      <c r="G452" s="162"/>
      <c r="H452" s="139"/>
      <c r="J452" s="139"/>
      <c r="L452" s="283"/>
      <c r="R452" s="20"/>
      <c r="S452" s="442"/>
      <c r="T452" s="129"/>
      <c r="U452" s="129"/>
      <c r="V452" s="129"/>
      <c r="W452" s="129"/>
      <c r="X452" s="129"/>
      <c r="Y452" s="129"/>
      <c r="Z452" s="126"/>
    </row>
    <row r="453" spans="1:26" x14ac:dyDescent="0.25">
      <c r="A453" s="189" t="s">
        <v>795</v>
      </c>
      <c r="E453" s="128"/>
      <c r="F453" s="128"/>
      <c r="G453" s="128"/>
      <c r="H453" s="128"/>
      <c r="I453" s="128"/>
      <c r="J453" s="128"/>
      <c r="K453" s="128"/>
      <c r="L453" s="285"/>
      <c r="M453" s="128"/>
      <c r="N453" s="128"/>
      <c r="O453" s="128"/>
      <c r="P453" s="128"/>
      <c r="R453" s="441"/>
      <c r="S453" s="442"/>
      <c r="T453" s="129"/>
      <c r="U453" s="129"/>
      <c r="V453" s="129"/>
      <c r="W453" s="129"/>
      <c r="X453" s="129"/>
      <c r="Y453" s="129"/>
      <c r="Z453" s="126"/>
    </row>
    <row r="454" spans="1:26" x14ac:dyDescent="0.25">
      <c r="A454" s="190" t="s">
        <v>517</v>
      </c>
      <c r="H454" s="139"/>
      <c r="J454" s="139"/>
      <c r="L454" s="283"/>
      <c r="R454" s="441"/>
      <c r="S454" s="442"/>
      <c r="T454" s="129"/>
      <c r="U454" s="129"/>
      <c r="V454" s="129"/>
      <c r="W454" s="129"/>
      <c r="X454" s="129"/>
      <c r="Y454" s="129"/>
      <c r="Z454" s="126"/>
    </row>
    <row r="455" spans="1:26" x14ac:dyDescent="0.25">
      <c r="A455" s="340" t="s">
        <v>796</v>
      </c>
      <c r="L455" s="281"/>
      <c r="M455" s="128"/>
      <c r="N455" s="128"/>
      <c r="O455" s="128"/>
      <c r="P455" s="128"/>
      <c r="R455" s="441"/>
      <c r="S455" s="442"/>
      <c r="T455" s="129"/>
      <c r="U455" s="129"/>
      <c r="V455" s="129"/>
      <c r="W455" s="129"/>
      <c r="X455" s="129"/>
      <c r="Y455" s="129"/>
      <c r="Z455" s="126"/>
    </row>
    <row r="456" spans="1:26" x14ac:dyDescent="0.25">
      <c r="A456" s="190" t="s">
        <v>596</v>
      </c>
      <c r="H456" s="139"/>
      <c r="J456" s="139"/>
      <c r="L456" s="283"/>
      <c r="R456" s="441"/>
      <c r="S456" s="442"/>
      <c r="T456" s="129"/>
      <c r="U456" s="129"/>
      <c r="V456" s="129"/>
      <c r="W456" s="129"/>
      <c r="X456" s="129"/>
      <c r="Y456" s="129"/>
      <c r="Z456" s="126"/>
    </row>
    <row r="457" spans="1:26" x14ac:dyDescent="0.25">
      <c r="A457" s="189" t="s">
        <v>797</v>
      </c>
      <c r="E457" s="128"/>
      <c r="F457" s="128"/>
      <c r="G457" s="128"/>
      <c r="H457" s="171"/>
      <c r="J457" s="139"/>
      <c r="L457" s="283"/>
      <c r="R457" s="441"/>
      <c r="S457" s="442"/>
      <c r="T457" s="129"/>
      <c r="U457" s="129"/>
      <c r="V457" s="129"/>
      <c r="W457" s="129"/>
      <c r="X457" s="129"/>
      <c r="Y457" s="129"/>
      <c r="Z457" s="126"/>
    </row>
    <row r="458" spans="1:26" x14ac:dyDescent="0.25">
      <c r="A458" s="189" t="s">
        <v>798</v>
      </c>
      <c r="H458" s="171"/>
      <c r="J458" s="139"/>
      <c r="L458" s="283"/>
      <c r="R458" s="441"/>
      <c r="S458" s="442"/>
      <c r="T458" s="129"/>
      <c r="U458" s="129"/>
      <c r="V458" s="129"/>
      <c r="W458" s="129"/>
      <c r="X458" s="129"/>
      <c r="Y458" s="129"/>
      <c r="Z458" s="126"/>
    </row>
    <row r="459" spans="1:26" x14ac:dyDescent="0.25">
      <c r="A459" s="189" t="s">
        <v>799</v>
      </c>
      <c r="L459" s="281"/>
      <c r="M459" s="128"/>
      <c r="N459" s="128"/>
      <c r="O459" s="128"/>
      <c r="P459" s="128"/>
      <c r="R459" s="441"/>
      <c r="S459" s="442"/>
      <c r="T459" s="129"/>
      <c r="U459" s="129"/>
      <c r="V459" s="129"/>
      <c r="W459" s="129"/>
      <c r="X459" s="129"/>
      <c r="Y459" s="129"/>
      <c r="Z459" s="126"/>
    </row>
    <row r="460" spans="1:26" x14ac:dyDescent="0.25">
      <c r="A460" s="190" t="s">
        <v>520</v>
      </c>
      <c r="H460" s="139"/>
      <c r="J460" s="139"/>
      <c r="L460" s="283"/>
      <c r="R460" s="441"/>
      <c r="S460" s="442"/>
      <c r="T460" s="129"/>
      <c r="U460" s="129"/>
      <c r="V460" s="129"/>
      <c r="W460" s="129"/>
      <c r="X460" s="129"/>
      <c r="Y460" s="129"/>
      <c r="Z460" s="126"/>
    </row>
    <row r="461" spans="1:26" x14ac:dyDescent="0.25">
      <c r="A461" s="189" t="s">
        <v>800</v>
      </c>
      <c r="L461" s="281"/>
      <c r="M461" s="128"/>
      <c r="N461" s="128"/>
      <c r="O461" s="128"/>
      <c r="P461" s="128"/>
      <c r="R461" s="441"/>
      <c r="S461" s="442"/>
      <c r="T461" s="129"/>
      <c r="U461" s="129"/>
      <c r="V461" s="129"/>
      <c r="W461" s="129"/>
      <c r="X461" s="129"/>
      <c r="Y461" s="129"/>
      <c r="Z461" s="126"/>
    </row>
    <row r="462" spans="1:26" x14ac:dyDescent="0.25">
      <c r="A462" s="190" t="s">
        <v>521</v>
      </c>
      <c r="H462" s="139"/>
      <c r="J462" s="139"/>
      <c r="L462" s="283"/>
      <c r="R462" s="441"/>
      <c r="S462" s="442"/>
      <c r="T462" s="129"/>
      <c r="U462" s="129"/>
      <c r="V462" s="129"/>
      <c r="W462" s="129"/>
      <c r="X462" s="129"/>
      <c r="Y462" s="129"/>
      <c r="Z462" s="126"/>
    </row>
    <row r="463" spans="1:26" x14ac:dyDescent="0.25">
      <c r="A463" s="214" t="s">
        <v>801</v>
      </c>
      <c r="E463" s="162"/>
      <c r="F463" s="162"/>
      <c r="G463" s="162"/>
      <c r="H463" s="162"/>
      <c r="I463" s="162"/>
      <c r="J463" s="162"/>
      <c r="K463" s="162"/>
      <c r="L463" s="940"/>
      <c r="R463" s="441"/>
      <c r="S463" s="442"/>
      <c r="T463" s="129"/>
      <c r="U463" s="129"/>
      <c r="V463" s="129"/>
      <c r="W463" s="129"/>
      <c r="X463" s="129"/>
      <c r="Y463" s="129"/>
      <c r="Z463" s="126"/>
    </row>
    <row r="464" spans="1:26" x14ac:dyDescent="0.25">
      <c r="A464" s="190" t="s">
        <v>522</v>
      </c>
      <c r="H464" s="139"/>
      <c r="J464" s="139"/>
      <c r="L464" s="283"/>
      <c r="R464" s="441"/>
      <c r="S464" s="442"/>
      <c r="T464" s="129"/>
      <c r="U464" s="129"/>
      <c r="V464" s="129"/>
      <c r="W464" s="129"/>
      <c r="X464" s="129"/>
      <c r="Y464" s="129"/>
      <c r="Z464" s="126"/>
    </row>
    <row r="465" spans="1:26" x14ac:dyDescent="0.25">
      <c r="A465" s="189" t="s">
        <v>802</v>
      </c>
      <c r="H465" s="171"/>
      <c r="J465" s="139"/>
      <c r="L465" s="283"/>
      <c r="R465" s="441"/>
      <c r="S465" s="442"/>
      <c r="T465" s="129"/>
      <c r="U465" s="129"/>
      <c r="V465" s="129"/>
      <c r="W465" s="129"/>
      <c r="X465" s="129"/>
      <c r="Y465" s="129"/>
      <c r="Z465" s="2"/>
    </row>
    <row r="466" spans="1:26" x14ac:dyDescent="0.25">
      <c r="A466" s="189" t="s">
        <v>803</v>
      </c>
      <c r="L466" s="281"/>
      <c r="M466" s="128"/>
      <c r="N466" s="128"/>
      <c r="O466" s="128"/>
      <c r="P466" s="128"/>
      <c r="R466" s="441"/>
      <c r="S466" s="442"/>
      <c r="T466" s="129"/>
      <c r="U466" s="129"/>
      <c r="V466" s="129"/>
      <c r="W466" s="129"/>
      <c r="X466" s="129"/>
      <c r="Y466" s="129"/>
      <c r="Z466" s="8"/>
    </row>
    <row r="467" spans="1:26" x14ac:dyDescent="0.25">
      <c r="A467" s="190" t="s">
        <v>524</v>
      </c>
      <c r="H467" s="139"/>
      <c r="J467" s="139"/>
      <c r="L467" s="283"/>
      <c r="R467" s="441"/>
      <c r="S467" s="442"/>
      <c r="T467" s="129"/>
      <c r="U467" s="129"/>
      <c r="V467" s="129"/>
      <c r="W467" s="129"/>
      <c r="X467" s="129"/>
      <c r="Y467" s="129"/>
      <c r="Z467" s="8"/>
    </row>
    <row r="468" spans="1:26" x14ac:dyDescent="0.25">
      <c r="A468" s="189" t="s">
        <v>804</v>
      </c>
      <c r="L468" s="281"/>
      <c r="M468" s="128"/>
      <c r="N468" s="128"/>
      <c r="O468" s="128"/>
      <c r="P468" s="128"/>
      <c r="R468" s="441"/>
      <c r="S468" s="442"/>
      <c r="T468" s="129"/>
      <c r="U468" s="129"/>
      <c r="V468" s="129"/>
      <c r="W468" s="129"/>
      <c r="X468" s="129"/>
      <c r="Y468" s="129"/>
    </row>
    <row r="469" spans="1:26" x14ac:dyDescent="0.25">
      <c r="A469" s="190" t="s">
        <v>525</v>
      </c>
      <c r="H469" s="139"/>
      <c r="J469" s="139"/>
      <c r="L469" s="283"/>
      <c r="R469" s="441"/>
      <c r="S469" s="442"/>
      <c r="T469" s="129"/>
      <c r="U469" s="129"/>
      <c r="V469" s="129"/>
      <c r="W469" s="129"/>
      <c r="X469" s="129"/>
      <c r="Y469" s="129"/>
      <c r="Z469" s="126"/>
    </row>
    <row r="470" spans="1:26" x14ac:dyDescent="0.25">
      <c r="A470" s="189" t="s">
        <v>805</v>
      </c>
      <c r="E470" s="128"/>
      <c r="F470" s="128"/>
      <c r="G470" s="128"/>
      <c r="H470" s="171"/>
      <c r="J470" s="139"/>
      <c r="L470" s="283"/>
      <c r="R470" s="452"/>
      <c r="S470" s="442"/>
      <c r="T470" s="129"/>
      <c r="U470" s="129"/>
      <c r="V470" s="129"/>
      <c r="W470" s="129"/>
      <c r="X470" s="129"/>
      <c r="Y470" s="129"/>
      <c r="Z470" s="126"/>
    </row>
    <row r="471" spans="1:26" x14ac:dyDescent="0.25">
      <c r="A471" s="189" t="s">
        <v>806</v>
      </c>
      <c r="L471" s="281"/>
      <c r="M471" s="128"/>
      <c r="N471" s="128"/>
      <c r="O471" s="128"/>
      <c r="P471" s="128"/>
      <c r="R471" s="453"/>
      <c r="S471" s="442"/>
      <c r="T471" s="129"/>
      <c r="U471" s="129"/>
      <c r="V471" s="129"/>
      <c r="W471" s="129"/>
      <c r="X471" s="129"/>
      <c r="Y471" s="129"/>
      <c r="Z471" s="126"/>
    </row>
    <row r="472" spans="1:26" x14ac:dyDescent="0.25">
      <c r="A472" s="190" t="s">
        <v>807</v>
      </c>
      <c r="H472" s="139"/>
      <c r="J472" s="139"/>
      <c r="L472" s="283"/>
      <c r="R472" s="453"/>
      <c r="S472" s="442"/>
      <c r="T472" s="129"/>
      <c r="U472" s="129"/>
      <c r="V472" s="129"/>
      <c r="W472" s="129"/>
      <c r="X472" s="129"/>
      <c r="Y472" s="129"/>
      <c r="Z472" s="126"/>
    </row>
    <row r="473" spans="1:26" x14ac:dyDescent="0.25">
      <c r="A473" s="189" t="s">
        <v>808</v>
      </c>
      <c r="L473" s="281"/>
      <c r="M473" s="128"/>
      <c r="N473" s="128"/>
      <c r="O473" s="128"/>
      <c r="P473" s="128"/>
      <c r="R473" s="20"/>
      <c r="S473" s="442"/>
      <c r="T473" s="129"/>
      <c r="U473" s="129"/>
      <c r="V473" s="129"/>
      <c r="W473" s="129"/>
      <c r="X473" s="129"/>
      <c r="Y473" s="129"/>
      <c r="Z473" s="126"/>
    </row>
    <row r="474" spans="1:26" x14ac:dyDescent="0.25">
      <c r="A474" s="190" t="s">
        <v>527</v>
      </c>
      <c r="H474" s="139"/>
      <c r="J474" s="139"/>
      <c r="L474" s="283"/>
      <c r="R474" s="441"/>
      <c r="S474" s="442"/>
      <c r="T474" s="129"/>
      <c r="U474" s="129"/>
      <c r="V474" s="129"/>
      <c r="W474" s="129"/>
      <c r="X474" s="129"/>
      <c r="Y474" s="129"/>
      <c r="Z474" s="126"/>
    </row>
    <row r="475" spans="1:26" ht="12.45" customHeight="1" x14ac:dyDescent="0.25">
      <c r="A475" s="190"/>
      <c r="H475" s="172"/>
      <c r="J475" s="172"/>
      <c r="L475" s="280"/>
      <c r="R475" s="441"/>
      <c r="S475" s="442"/>
      <c r="T475" s="129"/>
      <c r="U475" s="129"/>
      <c r="V475" s="129"/>
      <c r="W475" s="129"/>
      <c r="X475" s="129"/>
      <c r="Y475" s="129"/>
      <c r="Z475" s="126"/>
    </row>
    <row r="476" spans="1:26" s="102" customFormat="1" ht="12.45" customHeight="1" x14ac:dyDescent="0.25">
      <c r="A476" s="128" t="s">
        <v>154</v>
      </c>
      <c r="B476" s="348"/>
      <c r="C476" s="348"/>
      <c r="D476" s="348"/>
      <c r="E476" s="348"/>
      <c r="F476" s="348"/>
      <c r="G476" s="348"/>
      <c r="H476" s="348"/>
      <c r="I476" s="348"/>
      <c r="J476" s="348"/>
      <c r="K476" s="349"/>
      <c r="L476" s="941"/>
      <c r="M476" s="80"/>
      <c r="N476" s="80"/>
      <c r="O476" s="80"/>
      <c r="P476" s="80"/>
      <c r="R476" s="528"/>
      <c r="S476" s="529"/>
      <c r="T476" s="350"/>
      <c r="U476" s="350"/>
      <c r="V476" s="350"/>
      <c r="W476" s="350"/>
      <c r="X476" s="350"/>
      <c r="Y476" s="350"/>
      <c r="Z476" s="339"/>
    </row>
    <row r="477" spans="1:26" ht="25.95" customHeight="1" x14ac:dyDescent="0.25">
      <c r="A477" s="139"/>
      <c r="B477" s="139"/>
      <c r="C477" s="139"/>
      <c r="D477" s="139"/>
      <c r="E477" s="139"/>
      <c r="F477" s="139"/>
      <c r="G477" s="139"/>
      <c r="H477" s="139"/>
      <c r="I477" s="139"/>
      <c r="J477" s="139"/>
      <c r="K477" s="139"/>
      <c r="L477" s="283"/>
      <c r="M477" s="20"/>
      <c r="N477" s="20"/>
      <c r="O477" s="20"/>
      <c r="P477" s="20"/>
      <c r="R477" s="441"/>
      <c r="S477" s="442"/>
      <c r="T477" s="129"/>
      <c r="U477" s="129"/>
      <c r="V477" s="129"/>
      <c r="W477" s="129"/>
      <c r="X477" s="129"/>
      <c r="Y477" s="129"/>
      <c r="Z477" s="126"/>
    </row>
    <row r="478" spans="1:26" ht="12.45" customHeight="1" x14ac:dyDescent="0.25">
      <c r="A478" s="20"/>
      <c r="B478" s="20"/>
      <c r="C478" s="20"/>
      <c r="D478" s="20"/>
      <c r="E478" s="20"/>
      <c r="F478" s="20"/>
      <c r="G478" s="20"/>
      <c r="H478" s="20"/>
      <c r="I478" s="20"/>
      <c r="J478" s="20"/>
      <c r="K478" s="172"/>
      <c r="L478" s="280"/>
      <c r="M478" s="20"/>
      <c r="N478" s="20"/>
      <c r="O478" s="20"/>
      <c r="P478" s="20"/>
      <c r="R478" s="441"/>
      <c r="S478" s="442"/>
      <c r="T478" s="129"/>
      <c r="U478" s="129"/>
      <c r="V478" s="129"/>
      <c r="W478" s="129"/>
      <c r="X478" s="129"/>
      <c r="Y478" s="129"/>
      <c r="Z478" s="126"/>
    </row>
    <row r="479" spans="1:26" ht="13.05" customHeight="1" x14ac:dyDescent="0.25">
      <c r="E479" s="20"/>
      <c r="F479" s="20"/>
      <c r="G479" s="20"/>
      <c r="H479" s="20"/>
      <c r="I479" s="20"/>
      <c r="J479" s="583" t="s">
        <v>594</v>
      </c>
      <c r="K479" s="199"/>
      <c r="L479" s="289" t="s">
        <v>155</v>
      </c>
      <c r="N479" s="15"/>
      <c r="O479" s="15"/>
      <c r="R479" s="480"/>
      <c r="S479" s="443"/>
      <c r="T479" s="168"/>
      <c r="U479" s="168"/>
      <c r="V479" s="168"/>
      <c r="W479" s="168"/>
      <c r="X479" s="168"/>
      <c r="Y479" s="168"/>
      <c r="Z479" s="126"/>
    </row>
    <row r="480" spans="1:26" x14ac:dyDescent="0.25">
      <c r="A480" s="929" t="s">
        <v>1269</v>
      </c>
      <c r="B480" s="554"/>
      <c r="C480" s="554"/>
      <c r="D480" s="554"/>
      <c r="E480" s="554"/>
      <c r="F480" s="556"/>
      <c r="G480" s="554"/>
      <c r="H480" s="554"/>
      <c r="I480" s="197"/>
      <c r="J480" s="557" t="s">
        <v>497</v>
      </c>
      <c r="K480" s="197"/>
      <c r="L480" s="588"/>
      <c r="M480" s="97"/>
      <c r="N480" s="20"/>
      <c r="O480" s="20"/>
      <c r="R480" s="480"/>
      <c r="S480" s="442"/>
      <c r="T480" s="129"/>
      <c r="U480" s="129"/>
      <c r="V480" s="129"/>
      <c r="W480" s="129"/>
      <c r="X480" s="129"/>
      <c r="Y480" s="129"/>
      <c r="Z480" s="126"/>
    </row>
    <row r="481" spans="1:26" x14ac:dyDescent="0.25">
      <c r="A481" s="195" t="s">
        <v>3</v>
      </c>
      <c r="B481" s="196" t="str">
        <f>IF(ISBLANK($H$3),"",$H$3)</f>
        <v/>
      </c>
      <c r="D481" s="195" t="s">
        <v>129</v>
      </c>
      <c r="E481" s="524" t="str">
        <f>IF(ISBLANK($H$4),"",$H$4)</f>
        <v/>
      </c>
      <c r="F481" s="524" t="str">
        <f>IF(ISBLANK($H$4),"",$H$4)</f>
        <v/>
      </c>
      <c r="G481" s="15" t="s">
        <v>130</v>
      </c>
      <c r="H481" s="196" t="str">
        <f>IF(ISBLANK($H$5),"",$H$5)</f>
        <v/>
      </c>
      <c r="J481" s="15" t="s">
        <v>131</v>
      </c>
      <c r="K481" s="196" t="str">
        <f>IF(ISBLANK($H$6),"",$H$6)</f>
        <v/>
      </c>
      <c r="L481" s="942" t="str">
        <f>IF(ISBLANK($H$6),"",$H$6)</f>
        <v/>
      </c>
      <c r="P481" s="97" t="str">
        <f>IF(ISBLANK($H$6),"",$H$6)</f>
        <v/>
      </c>
      <c r="R481" s="480"/>
      <c r="S481" s="442"/>
      <c r="T481" s="129"/>
      <c r="U481" s="129"/>
      <c r="V481" s="129"/>
      <c r="W481" s="129"/>
      <c r="X481" s="129"/>
      <c r="Y481" s="129"/>
      <c r="Z481" s="126"/>
    </row>
    <row r="482" spans="1:26" x14ac:dyDescent="0.25">
      <c r="A482" s="209" t="s">
        <v>132</v>
      </c>
      <c r="B482" s="196"/>
      <c r="C482" s="15" t="s">
        <v>18</v>
      </c>
      <c r="D482" s="194" t="str">
        <f>IF(ISBLANK($G$11),"",$G$11)</f>
        <v/>
      </c>
      <c r="E482" s="194" t="str">
        <f>IF(ISBLANK($G$11),"",$G$11)</f>
        <v/>
      </c>
      <c r="F482" s="194" t="str">
        <f>IF(ISBLANK($G$11),"",$G$11)</f>
        <v/>
      </c>
      <c r="H482" s="15" t="s">
        <v>133</v>
      </c>
      <c r="I482" s="570" t="str">
        <f>IF(ISBLANK($H$21),"",$H$21)</f>
        <v/>
      </c>
      <c r="J482" s="570" t="str">
        <f>IF(ISBLANK($H$21),"",$H$21)</f>
        <v/>
      </c>
      <c r="K482" s="570" t="str">
        <f>IF(ISBLANK($H$21),"",$H$21)</f>
        <v/>
      </c>
      <c r="L482" s="943" t="str">
        <f>IF(ISBLANK($H$21),"",$H$21)</f>
        <v/>
      </c>
      <c r="M482" s="97" t="str">
        <f>IF(ISBLANK($H$6),"",$H$6)</f>
        <v/>
      </c>
      <c r="N482" s="97" t="str">
        <f>IF(ISBLANK($H$6),"",$H$6)</f>
        <v/>
      </c>
      <c r="O482" s="97"/>
      <c r="P482" s="97" t="str">
        <f>IF(ISBLANK($H$6),"",$H$6)</f>
        <v/>
      </c>
      <c r="R482" s="480"/>
      <c r="S482" s="442"/>
      <c r="T482" s="129"/>
      <c r="U482" s="129"/>
      <c r="V482" s="129"/>
      <c r="W482" s="129"/>
      <c r="X482" s="129"/>
      <c r="Y482" s="129"/>
      <c r="Z482" s="126"/>
    </row>
    <row r="483" spans="1:26" x14ac:dyDescent="0.25">
      <c r="D483" s="217"/>
      <c r="J483" s="217"/>
      <c r="L483" s="314"/>
      <c r="P483" s="20"/>
      <c r="R483" s="480"/>
      <c r="S483" s="442"/>
      <c r="T483" s="129"/>
      <c r="U483" s="129"/>
      <c r="V483" s="129"/>
      <c r="W483" s="129"/>
      <c r="X483" s="129"/>
      <c r="Y483" s="129"/>
      <c r="Z483" s="126"/>
    </row>
    <row r="484" spans="1:26" x14ac:dyDescent="0.25">
      <c r="A484" s="120" t="s">
        <v>529</v>
      </c>
      <c r="B484" s="120"/>
      <c r="C484" s="120"/>
      <c r="D484" s="120"/>
      <c r="E484" s="120"/>
      <c r="F484" s="120"/>
      <c r="G484" s="120"/>
      <c r="H484" s="120"/>
      <c r="I484" s="120"/>
      <c r="J484" s="120"/>
      <c r="L484" s="281"/>
      <c r="R484" s="441"/>
      <c r="T484" s="129"/>
      <c r="U484" s="129"/>
      <c r="V484" s="129"/>
      <c r="W484" s="129"/>
      <c r="X484" s="129"/>
      <c r="Y484" s="129"/>
      <c r="Z484" s="2"/>
    </row>
    <row r="485" spans="1:26" ht="12.45" customHeight="1" x14ac:dyDescent="0.25">
      <c r="A485" s="120"/>
      <c r="B485" s="120"/>
      <c r="C485" s="120"/>
      <c r="D485" s="120"/>
      <c r="E485" s="120"/>
      <c r="F485" s="120"/>
      <c r="G485" s="120"/>
      <c r="H485" s="120"/>
      <c r="I485" s="120"/>
      <c r="J485" s="120"/>
      <c r="L485" s="281"/>
      <c r="R485" s="441"/>
      <c r="T485" s="129"/>
      <c r="U485" s="129"/>
      <c r="V485" s="129"/>
      <c r="W485" s="129"/>
      <c r="X485" s="129"/>
      <c r="Y485" s="129"/>
      <c r="Z485" s="2"/>
    </row>
    <row r="486" spans="1:26" ht="13.05" customHeight="1" x14ac:dyDescent="0.25">
      <c r="A486" s="128" t="s">
        <v>597</v>
      </c>
      <c r="B486" s="139"/>
      <c r="C486" s="139"/>
      <c r="D486" s="139"/>
      <c r="E486" s="139"/>
      <c r="F486" s="139"/>
      <c r="G486" s="139" t="s">
        <v>744</v>
      </c>
      <c r="H486" s="139"/>
      <c r="I486" s="139"/>
      <c r="J486" s="139"/>
      <c r="K486" s="238"/>
      <c r="L486" s="312"/>
      <c r="R486" s="441"/>
      <c r="S486" s="442"/>
      <c r="T486" s="129"/>
      <c r="U486" s="129"/>
      <c r="V486" s="129"/>
      <c r="W486" s="129"/>
      <c r="X486" s="129"/>
      <c r="Y486" s="129"/>
      <c r="Z486" s="8"/>
    </row>
    <row r="487" spans="1:26" ht="12.45" customHeight="1" x14ac:dyDescent="0.25">
      <c r="A487" s="128"/>
      <c r="B487" s="172"/>
      <c r="C487" s="20"/>
      <c r="D487" s="20"/>
      <c r="E487" s="172"/>
      <c r="F487" s="172"/>
      <c r="G487" s="172"/>
      <c r="H487" s="172"/>
      <c r="I487" s="20"/>
      <c r="J487" s="172"/>
      <c r="L487" s="281"/>
      <c r="R487" s="441"/>
      <c r="S487" s="442"/>
      <c r="T487" s="129"/>
      <c r="U487" s="129"/>
      <c r="V487" s="129"/>
      <c r="W487" s="129"/>
      <c r="X487" s="129"/>
      <c r="Y487" s="129"/>
      <c r="Z487" s="8"/>
    </row>
    <row r="488" spans="1:26" ht="12.45" customHeight="1" x14ac:dyDescent="0.25">
      <c r="A488" s="128" t="s">
        <v>531</v>
      </c>
      <c r="B488" s="139"/>
      <c r="C488" s="139"/>
      <c r="D488" s="139"/>
      <c r="E488" s="139"/>
      <c r="F488" s="139"/>
      <c r="G488" s="139"/>
      <c r="H488" s="139"/>
      <c r="I488" s="139"/>
      <c r="J488" s="139"/>
      <c r="K488" s="139"/>
      <c r="L488" s="283"/>
      <c r="M488" s="20"/>
      <c r="N488" s="20"/>
      <c r="O488" s="20"/>
      <c r="P488" s="20"/>
      <c r="R488" s="441"/>
      <c r="S488" s="442"/>
      <c r="T488" s="129"/>
      <c r="U488" s="129"/>
      <c r="V488" s="129"/>
      <c r="W488" s="129"/>
      <c r="X488" s="129"/>
      <c r="Y488" s="129"/>
    </row>
    <row r="489" spans="1:26" ht="12.45" customHeight="1" x14ac:dyDescent="0.25">
      <c r="A489" s="128"/>
      <c r="B489" s="20"/>
      <c r="C489" s="20"/>
      <c r="D489" s="20"/>
      <c r="E489" s="20"/>
      <c r="F489" s="20"/>
      <c r="G489" s="20"/>
      <c r="H489" s="20"/>
      <c r="I489" s="20"/>
      <c r="J489" s="20"/>
      <c r="K489" s="20"/>
      <c r="L489" s="280"/>
      <c r="M489" s="20"/>
      <c r="N489" s="20"/>
      <c r="O489" s="20"/>
      <c r="P489" s="20"/>
      <c r="R489" s="441"/>
      <c r="S489" s="442"/>
      <c r="T489" s="129"/>
      <c r="U489" s="129"/>
      <c r="V489" s="129"/>
      <c r="W489" s="129"/>
      <c r="X489" s="129"/>
      <c r="Y489" s="129"/>
    </row>
    <row r="490" spans="1:26" ht="12.45" customHeight="1" x14ac:dyDescent="0.25">
      <c r="A490" s="128" t="s">
        <v>532</v>
      </c>
      <c r="B490" s="140" t="s">
        <v>98</v>
      </c>
      <c r="C490" s="335"/>
      <c r="D490" s="128"/>
      <c r="E490" s="335"/>
      <c r="F490" s="128"/>
      <c r="G490" s="128"/>
      <c r="H490" s="335"/>
      <c r="I490" s="128"/>
      <c r="J490" s="335"/>
      <c r="L490" s="281"/>
      <c r="R490" s="452"/>
      <c r="S490" s="442"/>
      <c r="T490" s="129"/>
      <c r="U490" s="129"/>
      <c r="V490" s="129"/>
      <c r="W490" s="129"/>
      <c r="X490" s="129"/>
      <c r="Y490" s="129"/>
      <c r="Z490" s="126"/>
    </row>
    <row r="491" spans="1:26" x14ac:dyDescent="0.25">
      <c r="D491" s="336"/>
      <c r="F491" s="336"/>
      <c r="G491" s="217"/>
      <c r="I491" s="217"/>
      <c r="L491" s="281"/>
      <c r="R491" s="453"/>
      <c r="S491" s="442"/>
      <c r="T491" s="129"/>
      <c r="U491" s="129"/>
      <c r="V491" s="129"/>
      <c r="W491" s="129"/>
      <c r="X491" s="129"/>
      <c r="Y491" s="129"/>
      <c r="Z491" s="126"/>
    </row>
    <row r="492" spans="1:26" x14ac:dyDescent="0.25">
      <c r="A492" s="52" t="s">
        <v>533</v>
      </c>
      <c r="B492" s="121"/>
      <c r="C492" s="239" t="s">
        <v>534</v>
      </c>
      <c r="D492" s="121"/>
      <c r="E492" s="52" t="s">
        <v>535</v>
      </c>
      <c r="F492" s="121"/>
      <c r="G492" s="3" t="s">
        <v>536</v>
      </c>
      <c r="H492" s="121"/>
      <c r="I492" s="128" t="s">
        <v>537</v>
      </c>
      <c r="K492" s="233"/>
      <c r="L492" s="285"/>
      <c r="M492" s="128"/>
      <c r="N492" s="128"/>
      <c r="O492" s="128"/>
      <c r="P492" s="52"/>
      <c r="R492" s="453"/>
      <c r="S492" s="442"/>
      <c r="T492" s="129"/>
      <c r="U492" s="129"/>
      <c r="V492" s="129"/>
      <c r="W492" s="129"/>
      <c r="X492" s="129"/>
      <c r="Y492" s="129"/>
      <c r="Z492" s="126"/>
    </row>
    <row r="493" spans="1:26" ht="12.45" customHeight="1" x14ac:dyDescent="0.25">
      <c r="A493" s="52"/>
      <c r="C493" s="20"/>
      <c r="E493" s="52"/>
      <c r="I493" s="128"/>
      <c r="K493" s="128"/>
      <c r="L493" s="285"/>
      <c r="M493" s="128"/>
      <c r="N493" s="128"/>
      <c r="O493" s="128"/>
      <c r="P493" s="52"/>
      <c r="R493" s="453"/>
      <c r="S493" s="442"/>
      <c r="T493" s="129"/>
      <c r="U493" s="129"/>
      <c r="V493" s="129"/>
      <c r="W493" s="129"/>
      <c r="X493" s="129"/>
      <c r="Y493" s="129"/>
      <c r="Z493" s="126"/>
    </row>
    <row r="494" spans="1:26" ht="12.45" customHeight="1" x14ac:dyDescent="0.25">
      <c r="A494" s="139"/>
      <c r="B494" s="128" t="s">
        <v>538</v>
      </c>
      <c r="C494" s="20"/>
      <c r="D494" s="20"/>
      <c r="E494" s="20"/>
      <c r="G494" s="128"/>
      <c r="H494" s="128"/>
      <c r="I494" s="128"/>
      <c r="J494" s="128"/>
      <c r="L494" s="281"/>
      <c r="R494" s="441"/>
      <c r="S494" s="442"/>
      <c r="T494" s="129"/>
      <c r="U494" s="129"/>
      <c r="V494" s="129"/>
      <c r="W494" s="129"/>
      <c r="X494" s="129"/>
      <c r="Y494" s="129"/>
      <c r="Z494" s="126"/>
    </row>
    <row r="495" spans="1:26" ht="12.45" customHeight="1" x14ac:dyDescent="0.25">
      <c r="A495" s="20"/>
      <c r="B495" s="128"/>
      <c r="C495" s="20"/>
      <c r="D495" s="20"/>
      <c r="E495" s="20"/>
      <c r="G495" s="128"/>
      <c r="H495" s="128"/>
      <c r="I495" s="128"/>
      <c r="J495" s="128"/>
      <c r="L495" s="281"/>
      <c r="R495" s="441"/>
      <c r="S495" s="442"/>
      <c r="T495" s="129"/>
      <c r="U495" s="129"/>
      <c r="V495" s="129"/>
      <c r="W495" s="129"/>
      <c r="X495" s="129"/>
      <c r="Y495" s="129"/>
      <c r="Z495" s="126"/>
    </row>
    <row r="496" spans="1:26" ht="12.45" customHeight="1" x14ac:dyDescent="0.25">
      <c r="A496" s="139"/>
      <c r="B496" s="3" t="s">
        <v>539</v>
      </c>
      <c r="C496" s="20"/>
      <c r="D496" s="20"/>
      <c r="E496" s="20"/>
      <c r="L496" s="281"/>
      <c r="R496" s="441"/>
      <c r="S496" s="442"/>
      <c r="T496" s="129"/>
      <c r="U496" s="129"/>
      <c r="V496" s="129"/>
      <c r="W496" s="129"/>
      <c r="X496" s="129"/>
      <c r="Y496" s="129"/>
      <c r="Z496" s="126"/>
    </row>
    <row r="497" spans="1:26" ht="12.45" customHeight="1" x14ac:dyDescent="0.25">
      <c r="A497" s="172"/>
      <c r="C497" s="20"/>
      <c r="D497" s="20"/>
      <c r="E497" s="20"/>
      <c r="L497" s="281"/>
      <c r="R497" s="441"/>
      <c r="S497" s="442"/>
      <c r="T497" s="129"/>
      <c r="U497" s="129"/>
      <c r="V497" s="129"/>
      <c r="W497" s="129"/>
      <c r="X497" s="129"/>
      <c r="Y497" s="129"/>
      <c r="Z497" s="126"/>
    </row>
    <row r="498" spans="1:26" ht="12.45" customHeight="1" x14ac:dyDescent="0.25">
      <c r="A498" s="139"/>
      <c r="B498" s="3" t="s">
        <v>540</v>
      </c>
      <c r="C498" s="20"/>
      <c r="D498" s="20"/>
      <c r="E498" s="20"/>
      <c r="L498" s="281"/>
      <c r="Q498" s="227"/>
      <c r="R498" s="322"/>
      <c r="S498" s="129"/>
      <c r="T498" s="129"/>
      <c r="U498" s="129"/>
      <c r="V498" s="129"/>
      <c r="W498" s="129"/>
      <c r="X498" s="129"/>
      <c r="Y498" s="129"/>
      <c r="Z498" s="126"/>
    </row>
    <row r="499" spans="1:26" ht="12.45" customHeight="1" x14ac:dyDescent="0.25">
      <c r="A499" s="20"/>
      <c r="C499" s="20"/>
      <c r="D499" s="20"/>
      <c r="E499" s="20"/>
      <c r="L499" s="281"/>
      <c r="Q499" s="227"/>
      <c r="R499" s="322"/>
      <c r="S499" s="129"/>
      <c r="T499" s="129"/>
      <c r="U499" s="129"/>
      <c r="V499" s="129"/>
      <c r="W499" s="129"/>
      <c r="X499" s="129"/>
      <c r="Y499" s="129"/>
      <c r="Z499" s="126"/>
    </row>
    <row r="500" spans="1:26" ht="12.45" customHeight="1" x14ac:dyDescent="0.25">
      <c r="A500" s="139"/>
      <c r="B500" s="3" t="s">
        <v>541</v>
      </c>
      <c r="C500" s="229"/>
      <c r="D500" s="229"/>
      <c r="E500" s="229"/>
      <c r="L500" s="281"/>
      <c r="Q500" s="227"/>
      <c r="R500" s="322"/>
      <c r="S500" s="129"/>
      <c r="T500" s="129"/>
      <c r="U500" s="129"/>
      <c r="V500" s="129"/>
      <c r="W500" s="129"/>
      <c r="X500" s="129"/>
      <c r="Y500" s="129"/>
      <c r="Z500" s="126"/>
    </row>
    <row r="501" spans="1:26" ht="12.45" customHeight="1" x14ac:dyDescent="0.25">
      <c r="A501" s="20"/>
      <c r="C501" s="218"/>
      <c r="D501" s="218"/>
      <c r="E501" s="218"/>
      <c r="L501" s="281"/>
      <c r="Q501" s="227"/>
      <c r="R501" s="322"/>
      <c r="S501" s="129"/>
      <c r="T501" s="129"/>
      <c r="U501" s="129"/>
      <c r="V501" s="129"/>
      <c r="W501" s="129"/>
      <c r="X501" s="129"/>
      <c r="Y501" s="129"/>
      <c r="Z501" s="126"/>
    </row>
    <row r="502" spans="1:26" ht="12.45" customHeight="1" x14ac:dyDescent="0.25">
      <c r="A502" s="139"/>
      <c r="B502" s="3" t="s">
        <v>542</v>
      </c>
      <c r="C502" s="218"/>
      <c r="D502" s="218"/>
      <c r="E502" s="218"/>
      <c r="L502" s="281"/>
      <c r="Q502" s="227"/>
      <c r="R502" s="322"/>
      <c r="S502" s="129"/>
      <c r="T502" s="129"/>
      <c r="U502" s="129"/>
      <c r="V502" s="129"/>
      <c r="W502" s="129"/>
      <c r="X502" s="129"/>
      <c r="Y502" s="129"/>
      <c r="Z502" s="126"/>
    </row>
    <row r="503" spans="1:26" ht="12.45" customHeight="1" x14ac:dyDescent="0.25">
      <c r="A503" s="20"/>
      <c r="C503" s="218"/>
      <c r="D503" s="218"/>
      <c r="E503" s="218"/>
      <c r="L503" s="281"/>
      <c r="Q503" s="227"/>
      <c r="R503" s="322"/>
      <c r="S503" s="129"/>
      <c r="T503" s="129"/>
      <c r="U503" s="129"/>
      <c r="V503" s="129"/>
      <c r="W503" s="129"/>
      <c r="X503" s="129"/>
      <c r="Y503" s="129"/>
      <c r="Z503" s="126"/>
    </row>
    <row r="504" spans="1:26" ht="12.45" customHeight="1" x14ac:dyDescent="0.25">
      <c r="A504" s="139"/>
      <c r="B504" s="3" t="s">
        <v>543</v>
      </c>
      <c r="C504" s="229"/>
      <c r="D504" s="229"/>
      <c r="E504" s="230"/>
      <c r="L504" s="281"/>
      <c r="Q504" s="227"/>
      <c r="R504" s="322"/>
      <c r="S504" s="129"/>
      <c r="T504" s="129"/>
      <c r="U504" s="129"/>
      <c r="V504" s="129"/>
      <c r="W504" s="129"/>
      <c r="X504" s="129"/>
      <c r="Y504" s="129"/>
      <c r="Z504" s="126"/>
    </row>
    <row r="505" spans="1:26" ht="13.8" thickBot="1" x14ac:dyDescent="0.3">
      <c r="J505" s="170" t="s">
        <v>50</v>
      </c>
      <c r="L505" s="282" t="s">
        <v>51</v>
      </c>
      <c r="Q505" s="227"/>
      <c r="R505" s="322"/>
      <c r="S505" s="129"/>
      <c r="T505" s="129"/>
      <c r="U505" s="129"/>
      <c r="V505" s="129"/>
      <c r="W505" s="129"/>
      <c r="X505" s="129"/>
      <c r="Y505" s="129"/>
      <c r="Z505" s="126"/>
    </row>
    <row r="506" spans="1:26" x14ac:dyDescent="0.25">
      <c r="A506" s="128" t="s">
        <v>809</v>
      </c>
      <c r="C506" s="128"/>
      <c r="D506" s="128"/>
      <c r="E506" s="128"/>
      <c r="F506" s="128"/>
      <c r="G506" s="128"/>
      <c r="H506" s="128"/>
      <c r="I506" s="128"/>
      <c r="J506" s="139"/>
      <c r="L506" s="283"/>
      <c r="Q506" s="227"/>
      <c r="R506" s="322"/>
      <c r="S506" s="129"/>
      <c r="T506" s="129"/>
      <c r="U506" s="129"/>
      <c r="V506" s="129"/>
      <c r="W506" s="129"/>
      <c r="X506" s="129"/>
      <c r="Y506" s="129"/>
      <c r="Z506" s="126"/>
    </row>
    <row r="507" spans="1:26" ht="12.45" customHeight="1" x14ac:dyDescent="0.25">
      <c r="A507" s="128"/>
      <c r="C507" s="128"/>
      <c r="D507" s="128"/>
      <c r="E507" s="128"/>
      <c r="F507" s="128"/>
      <c r="G507" s="128"/>
      <c r="H507" s="128"/>
      <c r="I507" s="128"/>
      <c r="J507" s="20"/>
      <c r="L507" s="280"/>
      <c r="Q507" s="227"/>
      <c r="R507" s="322"/>
      <c r="S507" s="129"/>
      <c r="T507" s="129"/>
      <c r="U507" s="129"/>
      <c r="V507" s="129"/>
      <c r="W507" s="129"/>
      <c r="X507" s="129"/>
      <c r="Y507" s="129"/>
      <c r="Z507" s="126"/>
    </row>
    <row r="508" spans="1:26" ht="12.45" customHeight="1" x14ac:dyDescent="0.25">
      <c r="A508" s="128" t="s">
        <v>810</v>
      </c>
      <c r="C508" s="128"/>
      <c r="D508" s="128"/>
      <c r="E508" s="128"/>
      <c r="F508" s="128"/>
      <c r="G508" s="128"/>
      <c r="H508" s="128"/>
      <c r="I508" s="128"/>
      <c r="J508" s="128"/>
      <c r="K508" s="128"/>
      <c r="L508" s="285"/>
      <c r="M508" s="128"/>
      <c r="Q508" s="227"/>
      <c r="R508" s="322"/>
      <c r="S508" s="129"/>
      <c r="T508" s="129"/>
      <c r="U508" s="129"/>
      <c r="V508" s="129"/>
      <c r="W508" s="129"/>
      <c r="X508" s="129"/>
      <c r="Y508" s="129"/>
      <c r="Z508" s="126"/>
    </row>
    <row r="509" spans="1:26" x14ac:dyDescent="0.25">
      <c r="A509" s="50" t="s">
        <v>544</v>
      </c>
      <c r="C509" s="128"/>
      <c r="D509" s="128"/>
      <c r="E509" s="128"/>
      <c r="F509" s="128"/>
      <c r="G509" s="128"/>
      <c r="H509" s="128"/>
      <c r="I509" s="128"/>
      <c r="J509" s="139"/>
      <c r="L509" s="283"/>
      <c r="Q509" s="227"/>
      <c r="R509" s="322"/>
      <c r="S509" s="129"/>
      <c r="T509" s="129"/>
      <c r="U509" s="129"/>
      <c r="V509" s="129"/>
      <c r="W509" s="129"/>
      <c r="X509" s="129"/>
      <c r="Y509" s="129"/>
      <c r="Z509" s="126"/>
    </row>
    <row r="510" spans="1:26" ht="12.45" customHeight="1" x14ac:dyDescent="0.25">
      <c r="A510" s="50"/>
      <c r="C510" s="128"/>
      <c r="D510" s="128"/>
      <c r="E510" s="128"/>
      <c r="F510" s="128"/>
      <c r="G510" s="128"/>
      <c r="H510" s="128"/>
      <c r="I510" s="128"/>
      <c r="J510" s="20"/>
      <c r="L510" s="280"/>
      <c r="Q510" s="227"/>
      <c r="R510" s="322"/>
      <c r="S510" s="129"/>
      <c r="T510" s="129"/>
      <c r="U510" s="129"/>
      <c r="V510" s="129"/>
      <c r="W510" s="129"/>
      <c r="X510" s="129"/>
      <c r="Y510" s="129"/>
      <c r="Z510" s="126"/>
    </row>
    <row r="511" spans="1:26" ht="12.45" customHeight="1" x14ac:dyDescent="0.25">
      <c r="A511" s="128" t="s">
        <v>811</v>
      </c>
      <c r="C511" s="128"/>
      <c r="D511" s="128"/>
      <c r="E511" s="128"/>
      <c r="F511" s="128"/>
      <c r="G511" s="128"/>
      <c r="H511" s="128"/>
      <c r="I511" s="128"/>
      <c r="J511" s="139"/>
      <c r="L511" s="283"/>
      <c r="Q511" s="227"/>
      <c r="R511" s="323"/>
      <c r="S511" s="129"/>
      <c r="T511" s="129"/>
      <c r="U511" s="129"/>
      <c r="V511" s="129"/>
      <c r="W511" s="129"/>
      <c r="X511" s="129"/>
      <c r="Y511" s="129"/>
      <c r="Z511" s="126"/>
    </row>
    <row r="512" spans="1:26" ht="12.45" customHeight="1" x14ac:dyDescent="0.25">
      <c r="A512" s="128"/>
      <c r="C512" s="128"/>
      <c r="D512" s="128"/>
      <c r="E512" s="128"/>
      <c r="F512" s="128"/>
      <c r="G512" s="128"/>
      <c r="H512" s="128"/>
      <c r="I512" s="128"/>
      <c r="J512" s="20"/>
      <c r="L512" s="280"/>
      <c r="Q512" s="227"/>
      <c r="R512" s="323"/>
      <c r="S512" s="129"/>
      <c r="T512" s="129"/>
      <c r="U512" s="129"/>
      <c r="V512" s="129"/>
      <c r="W512" s="129"/>
      <c r="X512" s="129"/>
      <c r="Y512" s="129"/>
      <c r="Z512" s="126"/>
    </row>
    <row r="513" spans="1:26" ht="12.45" customHeight="1" x14ac:dyDescent="0.25">
      <c r="A513" s="128" t="s">
        <v>812</v>
      </c>
      <c r="C513" s="128"/>
      <c r="D513" s="128"/>
      <c r="E513" s="128"/>
      <c r="F513" s="128"/>
      <c r="G513" s="128"/>
      <c r="H513" s="128"/>
      <c r="I513" s="128"/>
      <c r="J513" s="139"/>
      <c r="L513" s="283"/>
      <c r="Q513" s="227"/>
      <c r="R513" s="225"/>
      <c r="S513" s="129"/>
      <c r="T513" s="129"/>
      <c r="U513" s="129"/>
      <c r="V513" s="129"/>
      <c r="W513" s="129"/>
      <c r="X513" s="129"/>
      <c r="Y513" s="129"/>
      <c r="Z513" s="8"/>
    </row>
    <row r="514" spans="1:26" ht="12.45" customHeight="1" x14ac:dyDescent="0.25">
      <c r="A514" s="128"/>
      <c r="C514" s="128"/>
      <c r="D514" s="128"/>
      <c r="E514" s="128"/>
      <c r="F514" s="128"/>
      <c r="G514" s="128"/>
      <c r="H514" s="128"/>
      <c r="I514" s="128"/>
      <c r="J514" s="20"/>
      <c r="L514" s="314"/>
      <c r="Q514" s="227"/>
      <c r="R514" s="225"/>
      <c r="S514" s="129"/>
      <c r="T514" s="129"/>
      <c r="U514" s="129"/>
      <c r="V514" s="129"/>
      <c r="W514" s="129"/>
      <c r="X514" s="129"/>
      <c r="Y514" s="129"/>
      <c r="Z514" s="8"/>
    </row>
    <row r="515" spans="1:26" ht="12.45" customHeight="1" x14ac:dyDescent="0.25">
      <c r="A515" s="128" t="s">
        <v>813</v>
      </c>
      <c r="C515" s="128"/>
      <c r="D515" s="128"/>
      <c r="E515" s="128"/>
      <c r="F515" s="128"/>
      <c r="G515" s="128"/>
      <c r="H515" s="128"/>
      <c r="I515" s="128"/>
      <c r="J515" s="139"/>
      <c r="L515" s="283"/>
      <c r="Q515" s="227"/>
      <c r="R515" s="322"/>
      <c r="S515" s="129"/>
      <c r="T515" s="129"/>
      <c r="U515" s="129"/>
      <c r="V515" s="129"/>
      <c r="W515" s="129"/>
      <c r="X515" s="129"/>
      <c r="Y515" s="129"/>
      <c r="Z515" s="8"/>
    </row>
    <row r="516" spans="1:26" ht="12.45" customHeight="1" x14ac:dyDescent="0.25">
      <c r="A516" s="128"/>
      <c r="C516" s="128"/>
      <c r="D516" s="128"/>
      <c r="E516" s="128"/>
      <c r="F516" s="128"/>
      <c r="G516" s="128"/>
      <c r="H516" s="128"/>
      <c r="I516" s="128"/>
      <c r="J516" s="20"/>
      <c r="L516" s="280"/>
      <c r="Q516" s="227"/>
      <c r="R516" s="322"/>
      <c r="S516" s="129"/>
      <c r="T516" s="129"/>
      <c r="U516" s="129"/>
      <c r="V516" s="129"/>
      <c r="W516" s="129"/>
      <c r="X516" s="129"/>
      <c r="Y516" s="129"/>
      <c r="Z516" s="8"/>
    </row>
    <row r="517" spans="1:26" ht="12.45" customHeight="1" x14ac:dyDescent="0.25">
      <c r="A517" s="128" t="s">
        <v>814</v>
      </c>
      <c r="B517" s="139"/>
      <c r="C517" s="139"/>
      <c r="D517" s="139"/>
      <c r="E517" s="20"/>
      <c r="F517" s="20"/>
      <c r="G517" s="20" t="s">
        <v>546</v>
      </c>
      <c r="H517" s="139"/>
      <c r="I517" s="139"/>
      <c r="J517" s="139"/>
      <c r="K517" s="139"/>
      <c r="L517" s="283"/>
      <c r="M517" s="20"/>
      <c r="N517" s="20"/>
      <c r="O517" s="20"/>
      <c r="P517" s="20"/>
      <c r="Q517" s="227"/>
      <c r="R517" s="322"/>
      <c r="S517" s="129"/>
      <c r="T517" s="129"/>
      <c r="U517" s="129"/>
      <c r="V517" s="129"/>
      <c r="W517" s="129"/>
      <c r="X517" s="129"/>
      <c r="Y517" s="129"/>
      <c r="Z517" s="126"/>
    </row>
    <row r="518" spans="1:26" ht="12.45" customHeight="1" x14ac:dyDescent="0.25">
      <c r="A518" s="128"/>
      <c r="B518" s="20"/>
      <c r="C518" s="172"/>
      <c r="D518" s="207"/>
      <c r="E518" s="207"/>
      <c r="F518" s="530"/>
      <c r="G518" s="20"/>
      <c r="H518" s="172"/>
      <c r="I518" s="172"/>
      <c r="J518" s="20"/>
      <c r="K518" s="20"/>
      <c r="L518" s="280"/>
      <c r="M518" s="20"/>
      <c r="N518" s="20"/>
      <c r="O518" s="20"/>
      <c r="P518" s="20"/>
      <c r="R518" s="322"/>
      <c r="S518" s="129"/>
      <c r="T518" s="129"/>
      <c r="U518" s="129"/>
      <c r="V518" s="129"/>
      <c r="W518" s="129"/>
      <c r="X518" s="129"/>
      <c r="Y518" s="129"/>
      <c r="Z518" s="126"/>
    </row>
    <row r="519" spans="1:26" ht="12.45" customHeight="1" x14ac:dyDescent="0.25">
      <c r="A519" s="50" t="s">
        <v>545</v>
      </c>
      <c r="B519" s="139"/>
      <c r="C519" s="139"/>
      <c r="D519" s="139"/>
      <c r="F519" s="20"/>
      <c r="G519" s="20" t="s">
        <v>546</v>
      </c>
      <c r="H519" s="139"/>
      <c r="I519" s="139"/>
      <c r="J519" s="139"/>
      <c r="K519" s="139"/>
      <c r="L519" s="283"/>
      <c r="M519" s="20"/>
      <c r="N519" s="20"/>
      <c r="O519" s="20"/>
      <c r="P519" s="20"/>
      <c r="R519" s="322"/>
      <c r="S519" s="168"/>
      <c r="T519" s="168"/>
      <c r="U519" s="168"/>
      <c r="V519" s="168"/>
      <c r="W519" s="168"/>
      <c r="X519" s="168"/>
      <c r="Y519" s="168" t="s">
        <v>744</v>
      </c>
      <c r="Z519" s="126"/>
    </row>
    <row r="520" spans="1:26" ht="12.45" customHeight="1" x14ac:dyDescent="0.25">
      <c r="A520" s="50"/>
      <c r="B520" s="20"/>
      <c r="C520" s="20"/>
      <c r="D520" s="207"/>
      <c r="E520" s="207"/>
      <c r="F520" s="530"/>
      <c r="G520" s="20"/>
      <c r="H520" s="20"/>
      <c r="I520" s="20"/>
      <c r="J520" s="20"/>
      <c r="K520" s="20"/>
      <c r="L520" s="280"/>
      <c r="M520" s="20"/>
      <c r="N520" s="20"/>
      <c r="O520" s="20"/>
      <c r="P520" s="20"/>
      <c r="R520" s="322"/>
      <c r="S520" s="168"/>
      <c r="T520" s="168"/>
      <c r="U520" s="168"/>
      <c r="V520" s="168"/>
      <c r="W520" s="168"/>
      <c r="X520" s="168"/>
      <c r="Y520" s="168"/>
      <c r="Z520" s="126"/>
    </row>
    <row r="521" spans="1:26" ht="12.45" customHeight="1" x14ac:dyDescent="0.25">
      <c r="A521" s="50" t="s">
        <v>547</v>
      </c>
      <c r="C521" s="128"/>
      <c r="D521" s="128"/>
      <c r="E521" s="128"/>
      <c r="F521" s="128"/>
      <c r="G521" s="128"/>
      <c r="H521" s="128"/>
      <c r="I521" s="128"/>
      <c r="J521" s="139"/>
      <c r="L521" s="283"/>
      <c r="Q521" s="227"/>
      <c r="R521" s="322"/>
      <c r="S521" s="129"/>
      <c r="T521" s="129"/>
      <c r="U521" s="129"/>
      <c r="V521" s="129"/>
      <c r="W521" s="129"/>
      <c r="X521" s="129"/>
      <c r="Y521" s="129"/>
      <c r="Z521" s="126"/>
    </row>
    <row r="522" spans="1:26" ht="12.45" customHeight="1" x14ac:dyDescent="0.25">
      <c r="A522" s="50"/>
      <c r="C522" s="128"/>
      <c r="D522" s="128"/>
      <c r="E522" s="128"/>
      <c r="F522" s="128"/>
      <c r="G522" s="128"/>
      <c r="H522" s="128"/>
      <c r="I522" s="128"/>
      <c r="J522" s="20"/>
      <c r="L522" s="280"/>
      <c r="Q522" s="227"/>
      <c r="R522" s="322"/>
      <c r="S522" s="129"/>
      <c r="T522" s="129"/>
      <c r="U522" s="129"/>
      <c r="V522" s="129"/>
      <c r="W522" s="129"/>
      <c r="X522" s="129"/>
      <c r="Y522" s="129"/>
      <c r="Z522" s="126"/>
    </row>
    <row r="523" spans="1:26" ht="12.45" customHeight="1" x14ac:dyDescent="0.25">
      <c r="A523" s="128" t="s">
        <v>815</v>
      </c>
      <c r="C523" s="128"/>
      <c r="D523" s="128"/>
      <c r="E523" s="128"/>
      <c r="F523" s="128"/>
      <c r="G523" s="128"/>
      <c r="H523" s="128"/>
      <c r="I523" s="128"/>
      <c r="J523" s="128"/>
      <c r="K523" s="128"/>
      <c r="L523" s="285"/>
      <c r="M523" s="128"/>
      <c r="Q523" s="227"/>
      <c r="R523" s="225"/>
      <c r="S523" s="168"/>
      <c r="T523" s="168"/>
      <c r="U523" s="168"/>
      <c r="V523" s="168"/>
      <c r="W523" s="168"/>
      <c r="X523" s="168"/>
      <c r="Y523" s="168"/>
      <c r="Z523" s="126"/>
    </row>
    <row r="524" spans="1:26" x14ac:dyDescent="0.25">
      <c r="A524" s="50" t="s">
        <v>548</v>
      </c>
      <c r="C524" s="128"/>
      <c r="D524" s="128"/>
      <c r="E524" s="128"/>
      <c r="F524" s="128"/>
      <c r="G524" s="128"/>
      <c r="H524" s="128"/>
      <c r="I524" s="128"/>
      <c r="J524" s="139"/>
      <c r="L524" s="283"/>
      <c r="Q524" s="227"/>
      <c r="R524" s="324"/>
      <c r="S524" s="129"/>
      <c r="T524" s="129"/>
      <c r="U524" s="129"/>
      <c r="V524" s="129"/>
      <c r="W524" s="129"/>
      <c r="X524" s="129"/>
      <c r="Y524" s="129"/>
      <c r="Z524" s="126"/>
    </row>
    <row r="525" spans="1:26" ht="12.45" customHeight="1" x14ac:dyDescent="0.25">
      <c r="A525" s="50"/>
      <c r="C525" s="128"/>
      <c r="D525" s="128"/>
      <c r="E525" s="128"/>
      <c r="F525" s="128"/>
      <c r="G525" s="128"/>
      <c r="H525" s="128"/>
      <c r="I525" s="128"/>
      <c r="J525" s="20"/>
      <c r="L525" s="280"/>
      <c r="Q525" s="227"/>
      <c r="R525" s="324"/>
      <c r="S525" s="129"/>
      <c r="T525" s="129"/>
      <c r="U525" s="129"/>
      <c r="V525" s="129"/>
      <c r="W525" s="129"/>
      <c r="X525" s="129"/>
      <c r="Y525" s="129"/>
      <c r="Z525" s="126"/>
    </row>
    <row r="526" spans="1:26" ht="12.45" customHeight="1" x14ac:dyDescent="0.25">
      <c r="A526" s="128" t="s">
        <v>816</v>
      </c>
      <c r="C526" s="128"/>
      <c r="D526" s="128"/>
      <c r="E526" s="128"/>
      <c r="F526" s="128"/>
      <c r="G526" s="128"/>
      <c r="H526" s="128"/>
      <c r="I526" s="128"/>
      <c r="J526" s="139"/>
      <c r="L526" s="283"/>
      <c r="M526" s="128"/>
      <c r="Q526" s="227"/>
      <c r="R526" s="324"/>
      <c r="S526" s="129"/>
      <c r="T526" s="129"/>
      <c r="U526" s="129"/>
      <c r="V526" s="129"/>
      <c r="W526" s="129"/>
      <c r="X526" s="129"/>
      <c r="Y526" s="129"/>
      <c r="Z526" s="126"/>
    </row>
    <row r="527" spans="1:26" ht="25.05" customHeight="1" x14ac:dyDescent="0.25">
      <c r="A527" s="128"/>
      <c r="C527" s="128"/>
      <c r="D527" s="128"/>
      <c r="E527" s="128"/>
      <c r="F527" s="128"/>
      <c r="G527" s="128"/>
      <c r="H527" s="128"/>
      <c r="I527" s="128"/>
      <c r="J527" s="20"/>
      <c r="L527" s="280"/>
      <c r="M527" s="128"/>
      <c r="Q527" s="227"/>
      <c r="R527" s="324"/>
      <c r="S527" s="129"/>
      <c r="T527" s="129"/>
      <c r="U527" s="129"/>
      <c r="V527" s="129"/>
      <c r="W527" s="129"/>
      <c r="X527" s="129"/>
      <c r="Y527" s="129"/>
      <c r="Z527" s="126"/>
    </row>
    <row r="528" spans="1:26" ht="13.05" customHeight="1" x14ac:dyDescent="0.25">
      <c r="J528" s="209" t="s">
        <v>598</v>
      </c>
      <c r="K528" s="15"/>
      <c r="L528" s="289" t="s">
        <v>146</v>
      </c>
      <c r="N528" s="15"/>
      <c r="O528" s="15"/>
      <c r="Q528" s="227"/>
      <c r="R528" s="324"/>
      <c r="S528" s="129"/>
      <c r="T528" s="129"/>
      <c r="U528" s="129"/>
      <c r="V528" s="129"/>
      <c r="W528" s="129"/>
      <c r="X528" s="129"/>
      <c r="Y528" s="129"/>
      <c r="Z528" s="8"/>
    </row>
    <row r="529" spans="1:26" ht="13.8" thickBot="1" x14ac:dyDescent="0.3">
      <c r="B529" s="15"/>
      <c r="C529" s="128"/>
      <c r="D529" s="128"/>
      <c r="E529" s="128"/>
      <c r="F529" s="128"/>
      <c r="J529" s="170" t="s">
        <v>50</v>
      </c>
      <c r="L529" s="282" t="s">
        <v>51</v>
      </c>
      <c r="Q529" s="227"/>
      <c r="R529" s="324"/>
      <c r="S529" s="129"/>
      <c r="T529" s="129"/>
      <c r="U529" s="129"/>
      <c r="V529" s="129"/>
      <c r="W529" s="129"/>
      <c r="X529" s="129"/>
      <c r="Y529" s="129"/>
      <c r="Z529" s="8"/>
    </row>
    <row r="530" spans="1:26" x14ac:dyDescent="0.25">
      <c r="A530" s="128" t="s">
        <v>817</v>
      </c>
      <c r="C530" s="128"/>
      <c r="D530" s="128"/>
      <c r="E530" s="128"/>
      <c r="F530" s="128"/>
      <c r="G530" s="128"/>
      <c r="H530" s="128"/>
      <c r="I530" s="128"/>
      <c r="J530" s="128"/>
      <c r="K530" s="50"/>
      <c r="L530" s="286"/>
      <c r="M530" s="50"/>
      <c r="N530" s="50"/>
      <c r="O530" s="50"/>
      <c r="P530" s="50"/>
      <c r="Q530" s="227"/>
      <c r="R530" s="324"/>
      <c r="S530" s="129"/>
      <c r="T530" s="129"/>
      <c r="U530" s="129"/>
      <c r="V530" s="129"/>
      <c r="W530" s="129"/>
      <c r="X530" s="129"/>
      <c r="Y530" s="129"/>
      <c r="Z530" s="8"/>
    </row>
    <row r="531" spans="1:26" x14ac:dyDescent="0.25">
      <c r="A531" s="189" t="s">
        <v>832</v>
      </c>
      <c r="E531" s="128"/>
      <c r="F531" s="128"/>
      <c r="G531" s="128"/>
      <c r="H531" s="128"/>
      <c r="I531" s="128"/>
      <c r="J531" s="139"/>
      <c r="L531" s="283"/>
      <c r="Q531" s="227"/>
      <c r="R531" s="324"/>
      <c r="S531" s="129"/>
      <c r="T531" s="129"/>
      <c r="U531" s="129"/>
      <c r="V531" s="129"/>
      <c r="W531" s="129"/>
      <c r="X531" s="129"/>
      <c r="Y531" s="129"/>
    </row>
    <row r="532" spans="1:26" x14ac:dyDescent="0.25">
      <c r="A532" s="189" t="s">
        <v>833</v>
      </c>
      <c r="E532" s="128"/>
      <c r="F532" s="128"/>
      <c r="G532" s="128"/>
      <c r="H532" s="128"/>
      <c r="I532" s="128"/>
      <c r="J532" s="139"/>
      <c r="L532" s="283"/>
      <c r="M532" s="128"/>
      <c r="Q532" s="227"/>
      <c r="R532" s="324"/>
      <c r="S532" s="129"/>
      <c r="T532" s="129"/>
      <c r="U532" s="129"/>
      <c r="V532" s="129"/>
      <c r="W532" s="129"/>
      <c r="X532" s="129"/>
      <c r="Y532" s="129"/>
      <c r="Z532" s="126"/>
    </row>
    <row r="533" spans="1:26" x14ac:dyDescent="0.25">
      <c r="A533" s="189" t="s">
        <v>834</v>
      </c>
      <c r="E533" s="128"/>
      <c r="F533" s="128"/>
      <c r="G533" s="128"/>
      <c r="H533" s="128"/>
      <c r="I533" s="128"/>
      <c r="J533" s="139"/>
      <c r="L533" s="283"/>
      <c r="Q533" s="227"/>
      <c r="R533" s="324"/>
      <c r="S533" s="129"/>
      <c r="T533" s="129"/>
      <c r="U533" s="129"/>
      <c r="V533" s="129"/>
      <c r="W533" s="129"/>
      <c r="X533" s="129"/>
      <c r="Y533" s="129"/>
      <c r="Z533" s="126"/>
    </row>
    <row r="534" spans="1:26" x14ac:dyDescent="0.25">
      <c r="A534" s="189" t="s">
        <v>835</v>
      </c>
      <c r="E534" s="128"/>
      <c r="F534" s="128"/>
      <c r="G534" s="128"/>
      <c r="H534" s="128"/>
      <c r="I534" s="128"/>
      <c r="J534" s="139"/>
      <c r="L534" s="283"/>
      <c r="M534" s="128"/>
      <c r="Q534" s="227"/>
      <c r="R534" s="324"/>
      <c r="S534" s="129"/>
      <c r="T534" s="129"/>
      <c r="U534" s="129"/>
      <c r="V534" s="129"/>
      <c r="W534" s="129"/>
      <c r="X534" s="129"/>
      <c r="Y534" s="129"/>
      <c r="Z534" s="126"/>
    </row>
    <row r="535" spans="1:26" x14ac:dyDescent="0.25">
      <c r="A535" s="189" t="s">
        <v>836</v>
      </c>
      <c r="J535" s="139"/>
      <c r="L535" s="283"/>
      <c r="Q535" s="227"/>
      <c r="R535" s="324"/>
      <c r="S535" s="129"/>
      <c r="T535" s="129"/>
      <c r="U535" s="129"/>
      <c r="V535" s="129"/>
      <c r="W535" s="129"/>
      <c r="X535" s="129"/>
      <c r="Y535" s="129"/>
      <c r="Z535" s="126"/>
    </row>
    <row r="536" spans="1:26" x14ac:dyDescent="0.25">
      <c r="A536" s="189" t="s">
        <v>837</v>
      </c>
      <c r="J536" s="139"/>
      <c r="L536" s="283"/>
      <c r="Q536" s="227"/>
      <c r="R536" s="324"/>
      <c r="S536" s="129"/>
      <c r="T536" s="129"/>
      <c r="U536" s="129"/>
      <c r="V536" s="129"/>
      <c r="W536" s="129"/>
      <c r="X536" s="129"/>
      <c r="Y536" s="129"/>
      <c r="Z536" s="126"/>
    </row>
    <row r="537" spans="1:26" x14ac:dyDescent="0.25">
      <c r="A537" s="189" t="s">
        <v>838</v>
      </c>
      <c r="J537" s="139"/>
      <c r="L537" s="283"/>
      <c r="Q537" s="227"/>
      <c r="R537" s="324"/>
      <c r="S537" s="129"/>
      <c r="T537" s="129"/>
      <c r="U537" s="129"/>
      <c r="V537" s="129"/>
      <c r="W537" s="129"/>
      <c r="X537" s="129"/>
      <c r="Y537" s="129"/>
      <c r="Z537" s="126"/>
    </row>
    <row r="538" spans="1:26" x14ac:dyDescent="0.25">
      <c r="A538" s="189" t="s">
        <v>839</v>
      </c>
      <c r="J538" s="139"/>
      <c r="L538" s="283"/>
      <c r="Q538" s="227"/>
      <c r="R538" s="324"/>
      <c r="S538" s="129"/>
      <c r="T538" s="129"/>
      <c r="U538" s="129"/>
      <c r="V538" s="129"/>
      <c r="W538" s="129"/>
      <c r="X538" s="129"/>
      <c r="Y538" s="129"/>
      <c r="Z538" s="126"/>
    </row>
    <row r="539" spans="1:26" x14ac:dyDescent="0.25">
      <c r="A539" s="189" t="s">
        <v>840</v>
      </c>
      <c r="J539" s="139"/>
      <c r="L539" s="283"/>
      <c r="Q539" s="227"/>
      <c r="R539" s="324"/>
      <c r="S539" s="129"/>
      <c r="T539" s="129"/>
      <c r="U539" s="129"/>
      <c r="V539" s="129"/>
      <c r="W539" s="129"/>
      <c r="X539" s="129"/>
      <c r="Y539" s="129"/>
      <c r="Z539" s="126"/>
    </row>
    <row r="540" spans="1:26" x14ac:dyDescent="0.25">
      <c r="A540" s="189" t="s">
        <v>841</v>
      </c>
      <c r="J540" s="139"/>
      <c r="L540" s="283"/>
      <c r="Q540" s="227"/>
      <c r="R540" s="324"/>
      <c r="S540" s="129"/>
      <c r="T540" s="129"/>
      <c r="U540" s="129"/>
      <c r="V540" s="129"/>
      <c r="W540" s="129"/>
      <c r="X540" s="129"/>
      <c r="Y540" s="129"/>
      <c r="Z540" s="126"/>
    </row>
    <row r="541" spans="1:26" x14ac:dyDescent="0.25">
      <c r="A541" s="189" t="s">
        <v>842</v>
      </c>
      <c r="J541" s="139"/>
      <c r="L541" s="283"/>
      <c r="Q541" s="227"/>
      <c r="R541" s="324"/>
      <c r="S541" s="129"/>
      <c r="T541" s="129"/>
      <c r="U541" s="129"/>
      <c r="V541" s="129"/>
      <c r="W541" s="129"/>
      <c r="X541" s="129"/>
      <c r="Y541" s="129"/>
      <c r="Z541" s="126"/>
    </row>
    <row r="542" spans="1:26" x14ac:dyDescent="0.25">
      <c r="A542" s="189" t="s">
        <v>843</v>
      </c>
      <c r="E542" s="128"/>
      <c r="F542" s="128"/>
      <c r="G542" s="128"/>
      <c r="H542" s="128"/>
      <c r="I542" s="128"/>
      <c r="J542" s="139"/>
      <c r="L542" s="283"/>
      <c r="Q542" s="227"/>
      <c r="R542" s="324"/>
      <c r="S542" s="129"/>
      <c r="T542" s="129"/>
      <c r="U542" s="129"/>
      <c r="V542" s="129"/>
      <c r="W542" s="129"/>
      <c r="X542" s="129"/>
      <c r="Y542" s="129"/>
      <c r="Z542" s="126"/>
    </row>
    <row r="543" spans="1:26" ht="12.45" customHeight="1" x14ac:dyDescent="0.25">
      <c r="A543" s="189"/>
      <c r="E543" s="128"/>
      <c r="F543" s="128"/>
      <c r="G543" s="128"/>
      <c r="H543" s="128"/>
      <c r="I543" s="128"/>
      <c r="L543" s="281"/>
      <c r="Q543" s="227"/>
      <c r="R543" s="324"/>
      <c r="S543" s="129"/>
      <c r="T543" s="129"/>
      <c r="U543" s="129"/>
      <c r="V543" s="129"/>
      <c r="W543" s="129"/>
      <c r="X543" s="129"/>
      <c r="Y543" s="129"/>
      <c r="Z543" s="126"/>
    </row>
    <row r="544" spans="1:26" ht="12.45" customHeight="1" x14ac:dyDescent="0.25">
      <c r="A544" s="3" t="s">
        <v>818</v>
      </c>
      <c r="J544" s="139"/>
      <c r="L544" s="283"/>
      <c r="Q544" s="227"/>
      <c r="R544" s="324"/>
      <c r="S544" s="168"/>
      <c r="T544" s="168"/>
      <c r="U544" s="168"/>
      <c r="V544" s="168"/>
      <c r="W544" s="168"/>
      <c r="X544" s="168"/>
      <c r="Y544" s="168"/>
      <c r="Z544" s="126"/>
    </row>
    <row r="545" spans="1:26" x14ac:dyDescent="0.25">
      <c r="A545" s="189" t="s">
        <v>830</v>
      </c>
      <c r="B545" s="3" t="s">
        <v>844</v>
      </c>
      <c r="E545" s="128"/>
      <c r="J545" s="139"/>
      <c r="L545" s="283"/>
      <c r="Q545" s="227"/>
      <c r="R545" s="324"/>
      <c r="S545" s="129"/>
      <c r="T545" s="129"/>
      <c r="U545" s="129"/>
      <c r="V545" s="129"/>
      <c r="W545" s="129"/>
      <c r="X545" s="129"/>
      <c r="Y545" s="129"/>
      <c r="Z545" s="126"/>
    </row>
    <row r="546" spans="1:26" x14ac:dyDescent="0.25">
      <c r="B546" s="128" t="s">
        <v>845</v>
      </c>
      <c r="H546" s="128"/>
      <c r="I546" s="128"/>
      <c r="L546" s="281"/>
      <c r="Q546" s="227"/>
      <c r="R546" s="324"/>
      <c r="S546" s="129"/>
      <c r="T546" s="129"/>
      <c r="U546" s="129"/>
      <c r="V546" s="129"/>
      <c r="W546" s="129"/>
      <c r="X546" s="129"/>
      <c r="Y546" s="129"/>
    </row>
    <row r="547" spans="1:26" x14ac:dyDescent="0.25">
      <c r="B547" s="3" t="s">
        <v>846</v>
      </c>
      <c r="J547" s="139"/>
      <c r="L547" s="283"/>
      <c r="Q547" s="227"/>
      <c r="R547" s="324"/>
      <c r="S547" s="129"/>
      <c r="T547" s="129"/>
      <c r="U547" s="129"/>
      <c r="V547" s="129"/>
      <c r="W547" s="129"/>
      <c r="X547" s="129"/>
      <c r="Y547" s="129"/>
    </row>
    <row r="548" spans="1:26" ht="12.45" customHeight="1" x14ac:dyDescent="0.25">
      <c r="J548" s="20"/>
      <c r="L548" s="280"/>
      <c r="Q548" s="227"/>
      <c r="R548" s="324"/>
      <c r="S548" s="129"/>
      <c r="T548" s="129"/>
      <c r="U548" s="129"/>
      <c r="V548" s="129"/>
      <c r="W548" s="129"/>
      <c r="X548" s="129"/>
      <c r="Y548" s="129"/>
    </row>
    <row r="549" spans="1:26" ht="12.45" customHeight="1" x14ac:dyDescent="0.25">
      <c r="A549" s="3" t="s">
        <v>819</v>
      </c>
      <c r="J549" s="139"/>
      <c r="L549" s="283"/>
      <c r="Q549" s="227"/>
      <c r="R549" s="324"/>
      <c r="S549" s="129"/>
      <c r="T549" s="129"/>
      <c r="U549" s="129"/>
      <c r="V549" s="129"/>
      <c r="W549" s="129"/>
      <c r="X549" s="129"/>
      <c r="Y549" s="129"/>
    </row>
    <row r="550" spans="1:26" ht="12.45" customHeight="1" x14ac:dyDescent="0.25">
      <c r="J550" s="172"/>
      <c r="L550" s="280"/>
      <c r="Q550" s="227"/>
      <c r="R550" s="324"/>
      <c r="S550" s="129"/>
      <c r="T550" s="129"/>
      <c r="U550" s="129"/>
      <c r="V550" s="129"/>
      <c r="W550" s="129"/>
      <c r="X550" s="129"/>
      <c r="Y550" s="129"/>
    </row>
    <row r="551" spans="1:26" ht="12.45" customHeight="1" x14ac:dyDescent="0.25">
      <c r="A551" s="3" t="s">
        <v>820</v>
      </c>
      <c r="J551" s="139"/>
      <c r="L551" s="283"/>
      <c r="Q551" s="227"/>
      <c r="R551" s="324"/>
      <c r="S551" s="129"/>
      <c r="T551" s="129"/>
      <c r="U551" s="129"/>
      <c r="V551" s="129"/>
      <c r="W551" s="129"/>
      <c r="X551" s="129"/>
      <c r="Y551" s="129"/>
    </row>
    <row r="552" spans="1:26" ht="12.45" customHeight="1" x14ac:dyDescent="0.25">
      <c r="J552" s="20"/>
      <c r="L552" s="280"/>
      <c r="Q552" s="227"/>
      <c r="R552" s="324"/>
      <c r="S552" s="129"/>
      <c r="T552" s="129"/>
      <c r="U552" s="129"/>
      <c r="V552" s="129"/>
      <c r="W552" s="129"/>
      <c r="X552" s="129"/>
      <c r="Y552" s="129"/>
    </row>
    <row r="553" spans="1:26" ht="12.45" customHeight="1" x14ac:dyDescent="0.25">
      <c r="A553" s="3" t="s">
        <v>821</v>
      </c>
      <c r="L553" s="281"/>
      <c r="Q553" s="227"/>
      <c r="R553" s="324"/>
      <c r="S553" s="129"/>
      <c r="T553" s="129"/>
      <c r="U553" s="129"/>
      <c r="V553" s="129"/>
      <c r="W553" s="129"/>
      <c r="X553" s="129"/>
      <c r="Y553" s="129"/>
    </row>
    <row r="554" spans="1:26" x14ac:dyDescent="0.25">
      <c r="A554" s="232" t="s">
        <v>550</v>
      </c>
      <c r="C554" s="27"/>
      <c r="D554" s="27"/>
      <c r="E554" s="27"/>
      <c r="F554" s="27"/>
      <c r="G554" s="27"/>
      <c r="H554" s="27"/>
      <c r="I554" s="27"/>
      <c r="J554" s="139"/>
      <c r="L554" s="283"/>
      <c r="M554" s="66"/>
      <c r="Q554" s="227"/>
      <c r="R554" s="324"/>
      <c r="S554" s="129"/>
      <c r="T554" s="129"/>
      <c r="U554" s="129"/>
      <c r="V554" s="129"/>
      <c r="W554" s="129"/>
      <c r="X554" s="129"/>
      <c r="Y554" s="129"/>
    </row>
    <row r="555" spans="1:26" ht="12.45" customHeight="1" x14ac:dyDescent="0.25">
      <c r="A555" s="232"/>
      <c r="C555" s="27"/>
      <c r="D555" s="27"/>
      <c r="E555" s="27"/>
      <c r="F555" s="27"/>
      <c r="G555" s="27"/>
      <c r="H555" s="27"/>
      <c r="I555" s="27"/>
      <c r="J555" s="20"/>
      <c r="L555" s="314"/>
      <c r="M555" s="66"/>
      <c r="Q555" s="227"/>
      <c r="R555" s="324"/>
      <c r="S555" s="129"/>
      <c r="T555" s="129"/>
      <c r="U555" s="129"/>
      <c r="V555" s="129"/>
      <c r="W555" s="129"/>
      <c r="X555" s="129"/>
      <c r="Y555" s="129"/>
    </row>
    <row r="556" spans="1:26" ht="12.45" customHeight="1" x14ac:dyDescent="0.25">
      <c r="A556" s="3" t="s">
        <v>822</v>
      </c>
      <c r="J556" s="139"/>
      <c r="L556" s="283"/>
      <c r="Q556" s="227"/>
      <c r="R556" s="324"/>
      <c r="S556" s="129"/>
      <c r="T556" s="129"/>
      <c r="U556" s="129"/>
      <c r="V556" s="129"/>
      <c r="W556" s="129"/>
      <c r="X556" s="129"/>
      <c r="Y556" s="129"/>
    </row>
    <row r="557" spans="1:26" ht="13.05" customHeight="1" x14ac:dyDescent="0.25">
      <c r="J557" s="172"/>
      <c r="L557" s="280"/>
      <c r="Q557" s="227"/>
      <c r="R557" s="324"/>
      <c r="S557" s="129"/>
      <c r="T557" s="129"/>
      <c r="U557" s="129"/>
      <c r="V557" s="129"/>
      <c r="W557" s="129"/>
      <c r="X557" s="129"/>
      <c r="Y557" s="129"/>
    </row>
    <row r="558" spans="1:26" ht="12.45" customHeight="1" x14ac:dyDescent="0.25">
      <c r="A558" s="3" t="s">
        <v>823</v>
      </c>
      <c r="J558" s="139"/>
      <c r="L558" s="283"/>
      <c r="Q558" s="227"/>
      <c r="R558" s="324"/>
      <c r="S558" s="129"/>
      <c r="T558" s="129"/>
      <c r="U558" s="129"/>
      <c r="V558" s="129"/>
      <c r="W558" s="129"/>
      <c r="X558" s="129"/>
      <c r="Y558" s="129"/>
      <c r="Z558" s="126"/>
    </row>
    <row r="559" spans="1:26" x14ac:dyDescent="0.25">
      <c r="A559" s="189" t="s">
        <v>831</v>
      </c>
      <c r="B559" s="15"/>
      <c r="J559" s="139"/>
      <c r="L559" s="283"/>
      <c r="Q559" s="227"/>
      <c r="R559" s="324"/>
      <c r="S559" s="129"/>
      <c r="T559" s="129"/>
      <c r="U559" s="129"/>
      <c r="V559" s="129"/>
      <c r="W559" s="129"/>
      <c r="X559" s="129"/>
      <c r="Y559" s="129"/>
      <c r="Z559" s="126"/>
    </row>
    <row r="560" spans="1:26" ht="12.45" customHeight="1" x14ac:dyDescent="0.25">
      <c r="A560" s="189"/>
      <c r="B560" s="15"/>
      <c r="J560" s="172"/>
      <c r="L560" s="314"/>
      <c r="Q560" s="227"/>
      <c r="R560" s="324"/>
      <c r="S560" s="129"/>
      <c r="T560" s="129"/>
      <c r="U560" s="129"/>
      <c r="V560" s="129"/>
      <c r="W560" s="129"/>
      <c r="X560" s="129"/>
      <c r="Y560" s="129"/>
      <c r="Z560" s="126"/>
    </row>
    <row r="561" spans="1:59" ht="12.45" customHeight="1" x14ac:dyDescent="0.25">
      <c r="A561" s="128" t="s">
        <v>824</v>
      </c>
      <c r="C561" s="128"/>
      <c r="D561" s="128"/>
      <c r="E561" s="128"/>
      <c r="F561" s="128"/>
      <c r="G561" s="128"/>
      <c r="H561" s="128"/>
      <c r="I561" s="128"/>
      <c r="J561" s="139"/>
      <c r="L561" s="283"/>
      <c r="M561" s="128"/>
      <c r="Q561" s="227"/>
      <c r="R561" s="324"/>
      <c r="S561" s="129"/>
      <c r="T561" s="129"/>
      <c r="U561" s="129"/>
      <c r="V561" s="129"/>
      <c r="W561" s="129"/>
      <c r="X561" s="129"/>
      <c r="Y561" s="129"/>
      <c r="Z561" s="126"/>
    </row>
    <row r="562" spans="1:59" ht="12.45" customHeight="1" x14ac:dyDescent="0.25">
      <c r="A562" s="128"/>
      <c r="C562" s="128"/>
      <c r="D562" s="128"/>
      <c r="E562" s="128"/>
      <c r="F562" s="128"/>
      <c r="G562" s="128"/>
      <c r="H562" s="128"/>
      <c r="I562" s="128"/>
      <c r="J562" s="20"/>
      <c r="L562" s="314"/>
      <c r="M562" s="128"/>
      <c r="Q562" s="227"/>
      <c r="R562" s="324"/>
      <c r="S562" s="129"/>
      <c r="T562" s="129"/>
      <c r="U562" s="129"/>
      <c r="V562" s="129"/>
      <c r="W562" s="129"/>
      <c r="X562" s="129"/>
      <c r="Y562" s="129"/>
      <c r="Z562" s="126"/>
    </row>
    <row r="563" spans="1:59" ht="12.45" customHeight="1" x14ac:dyDescent="0.25">
      <c r="A563" s="3" t="s">
        <v>825</v>
      </c>
      <c r="J563" s="139"/>
      <c r="L563" s="283"/>
      <c r="Q563" s="227"/>
      <c r="R563" s="324"/>
      <c r="S563" s="129"/>
      <c r="T563" s="129"/>
      <c r="U563" s="129"/>
      <c r="V563" s="129"/>
      <c r="W563" s="129"/>
      <c r="X563" s="129"/>
      <c r="Y563" s="129"/>
      <c r="Z563" s="126"/>
    </row>
    <row r="564" spans="1:59" ht="12.45" customHeight="1" x14ac:dyDescent="0.25">
      <c r="J564" s="172"/>
      <c r="L564" s="280"/>
      <c r="Q564" s="227"/>
      <c r="R564" s="324"/>
      <c r="S564" s="129"/>
      <c r="T564" s="129"/>
      <c r="U564" s="129"/>
      <c r="V564" s="129"/>
      <c r="W564" s="129"/>
      <c r="X564" s="129"/>
      <c r="Y564" s="129"/>
      <c r="Z564" s="126"/>
    </row>
    <row r="565" spans="1:59" ht="12.45" customHeight="1" x14ac:dyDescent="0.25">
      <c r="A565" s="3" t="s">
        <v>826</v>
      </c>
      <c r="J565" s="139"/>
      <c r="L565" s="283"/>
      <c r="Q565" s="227"/>
      <c r="R565" s="324"/>
      <c r="S565" s="129"/>
      <c r="T565" s="129"/>
      <c r="U565" s="129"/>
      <c r="V565" s="129"/>
      <c r="W565" s="129"/>
      <c r="X565" s="129"/>
      <c r="Y565" s="129"/>
      <c r="Z565" s="126"/>
    </row>
    <row r="566" spans="1:59" ht="13.05" customHeight="1" x14ac:dyDescent="0.25">
      <c r="J566" s="20"/>
      <c r="L566" s="280"/>
      <c r="Q566" s="227"/>
      <c r="R566" s="324"/>
      <c r="S566" s="129"/>
      <c r="T566" s="129"/>
      <c r="U566" s="129"/>
      <c r="V566" s="129"/>
      <c r="W566" s="129"/>
      <c r="X566" s="129"/>
      <c r="Y566" s="129"/>
      <c r="Z566" s="126"/>
    </row>
    <row r="567" spans="1:59" ht="12.45" customHeight="1" x14ac:dyDescent="0.25">
      <c r="A567" s="128" t="s">
        <v>827</v>
      </c>
      <c r="C567" s="128"/>
      <c r="D567" s="128"/>
      <c r="E567" s="128"/>
      <c r="F567" s="128"/>
      <c r="G567" s="128"/>
      <c r="H567" s="128"/>
      <c r="I567" s="128"/>
      <c r="L567" s="281"/>
      <c r="M567" s="128"/>
      <c r="Q567" s="227"/>
      <c r="R567" s="324"/>
      <c r="S567" s="129"/>
      <c r="T567" s="129"/>
      <c r="U567" s="129"/>
      <c r="V567" s="129"/>
      <c r="W567" s="129"/>
      <c r="X567" s="129"/>
      <c r="Y567" s="129"/>
      <c r="Z567" s="126"/>
    </row>
    <row r="568" spans="1:59" x14ac:dyDescent="0.25">
      <c r="A568" s="232" t="s">
        <v>551</v>
      </c>
      <c r="C568" s="135"/>
      <c r="D568" s="135"/>
      <c r="E568" s="135"/>
      <c r="F568" s="135"/>
      <c r="G568" s="135"/>
      <c r="H568" s="135"/>
      <c r="I568" s="135"/>
      <c r="J568" s="139"/>
      <c r="L568" s="283"/>
      <c r="M568" s="66"/>
      <c r="Q568" s="227"/>
      <c r="R568" s="324"/>
      <c r="S568" s="129"/>
      <c r="T568" s="129"/>
      <c r="U568" s="129"/>
      <c r="V568" s="129"/>
      <c r="W568" s="129"/>
      <c r="X568" s="129"/>
      <c r="Y568" s="129"/>
      <c r="Z568" s="126"/>
    </row>
    <row r="569" spans="1:59" ht="12.45" customHeight="1" x14ac:dyDescent="0.25">
      <c r="A569" s="232"/>
      <c r="C569" s="135"/>
      <c r="D569" s="135"/>
      <c r="E569" s="135"/>
      <c r="F569" s="135"/>
      <c r="G569" s="135"/>
      <c r="H569" s="135"/>
      <c r="I569" s="135"/>
      <c r="J569" s="20"/>
      <c r="L569" s="280"/>
      <c r="M569" s="66"/>
      <c r="Q569" s="227"/>
      <c r="R569" s="324"/>
      <c r="S569" s="129"/>
      <c r="T569" s="129"/>
      <c r="U569" s="129"/>
      <c r="V569" s="129"/>
      <c r="W569" s="129"/>
      <c r="X569" s="129"/>
      <c r="Y569" s="129"/>
      <c r="Z569" s="126"/>
    </row>
    <row r="570" spans="1:59" ht="12.45" customHeight="1" x14ac:dyDescent="0.25">
      <c r="A570" s="3" t="s">
        <v>828</v>
      </c>
      <c r="J570" s="139"/>
      <c r="L570" s="283"/>
      <c r="Q570" s="227"/>
      <c r="R570" s="324"/>
      <c r="S570" s="129"/>
      <c r="T570" s="129"/>
      <c r="U570" s="129"/>
      <c r="V570" s="129"/>
      <c r="W570" s="129"/>
      <c r="X570" s="129"/>
      <c r="Y570" s="129"/>
      <c r="Z570" s="126"/>
      <c r="AC570" s="128"/>
      <c r="AD570" s="128"/>
      <c r="AE570" s="128"/>
      <c r="AF570" s="128"/>
      <c r="AG570" s="128"/>
      <c r="AH570" s="128"/>
      <c r="AI570" s="128"/>
      <c r="AJ570" s="128"/>
      <c r="AK570" s="128"/>
      <c r="AL570" s="128"/>
      <c r="AM570" s="128"/>
      <c r="AN570" s="128"/>
      <c r="AO570" s="128"/>
      <c r="AP570" s="128"/>
      <c r="AQ570" s="128"/>
      <c r="AR570" s="128"/>
      <c r="AS570" s="128"/>
      <c r="AT570" s="128"/>
      <c r="AU570" s="128"/>
      <c r="AV570" s="128"/>
      <c r="AW570" s="128"/>
      <c r="AX570" s="128"/>
      <c r="AY570" s="128"/>
      <c r="AZ570" s="20"/>
      <c r="BA570" s="20"/>
      <c r="BC570" s="20"/>
      <c r="BD570" s="20"/>
      <c r="BF570" s="20"/>
      <c r="BG570" s="20"/>
    </row>
    <row r="571" spans="1:59" ht="12.45" customHeight="1" x14ac:dyDescent="0.25">
      <c r="J571" s="20"/>
      <c r="L571" s="280"/>
      <c r="Q571" s="227"/>
      <c r="R571" s="324"/>
      <c r="S571" s="129"/>
      <c r="T571" s="129"/>
      <c r="U571" s="129"/>
      <c r="V571" s="129"/>
      <c r="W571" s="129"/>
      <c r="X571" s="129"/>
      <c r="Y571" s="129"/>
      <c r="Z571" s="126"/>
      <c r="AC571" s="128"/>
      <c r="AD571" s="128"/>
      <c r="AE571" s="128"/>
      <c r="AF571" s="128"/>
      <c r="AG571" s="128"/>
      <c r="AH571" s="128"/>
      <c r="AI571" s="128"/>
      <c r="AJ571" s="128"/>
      <c r="AK571" s="128"/>
      <c r="AL571" s="128"/>
      <c r="AM571" s="128"/>
      <c r="AN571" s="128"/>
      <c r="AO571" s="128"/>
      <c r="AP571" s="128"/>
      <c r="AQ571" s="128"/>
      <c r="AR571" s="128"/>
      <c r="AS571" s="128"/>
      <c r="AT571" s="128"/>
      <c r="AU571" s="128"/>
      <c r="AV571" s="128"/>
      <c r="AW571" s="128"/>
      <c r="AX571" s="128"/>
      <c r="AY571" s="128"/>
      <c r="AZ571" s="20"/>
      <c r="BA571" s="20"/>
      <c r="BC571" s="20"/>
      <c r="BD571" s="20"/>
      <c r="BF571" s="20"/>
      <c r="BG571" s="20"/>
    </row>
    <row r="572" spans="1:59" ht="12.45" customHeight="1" x14ac:dyDescent="0.25">
      <c r="A572" s="3" t="s">
        <v>829</v>
      </c>
      <c r="L572" s="281"/>
      <c r="Q572" s="227"/>
      <c r="R572" s="324"/>
      <c r="S572" s="129"/>
      <c r="T572" s="129"/>
      <c r="U572" s="129"/>
      <c r="V572" s="129"/>
      <c r="W572" s="129"/>
      <c r="X572" s="129"/>
      <c r="Y572" s="129"/>
      <c r="Z572" s="126"/>
      <c r="AC572" s="128"/>
      <c r="AD572" s="128"/>
      <c r="AE572" s="128"/>
      <c r="AF572" s="128"/>
      <c r="AG572" s="128"/>
      <c r="AH572" s="128"/>
      <c r="AI572" s="128"/>
      <c r="AJ572" s="128"/>
      <c r="AK572" s="128"/>
      <c r="AL572" s="128"/>
      <c r="AM572" s="128"/>
      <c r="AN572" s="128"/>
      <c r="AO572" s="128"/>
      <c r="AP572" s="128"/>
      <c r="AQ572" s="128"/>
      <c r="AR572" s="128"/>
      <c r="AS572" s="128"/>
      <c r="AT572" s="128"/>
      <c r="AU572" s="128"/>
      <c r="AV572" s="128"/>
      <c r="AW572" s="128"/>
      <c r="AX572" s="128"/>
      <c r="AY572" s="128"/>
      <c r="AZ572" s="20"/>
      <c r="BA572" s="20"/>
      <c r="BC572" s="20"/>
      <c r="BD572" s="20"/>
      <c r="BF572" s="20"/>
      <c r="BG572" s="20"/>
    </row>
    <row r="573" spans="1:59" x14ac:dyDescent="0.25">
      <c r="A573" s="232" t="s">
        <v>552</v>
      </c>
      <c r="C573" s="27"/>
      <c r="D573" s="27"/>
      <c r="E573" s="27"/>
      <c r="F573" s="27"/>
      <c r="G573" s="27"/>
      <c r="H573" s="27"/>
      <c r="I573" s="27"/>
      <c r="J573" s="139"/>
      <c r="L573" s="283"/>
      <c r="M573" s="66"/>
      <c r="Q573" s="227"/>
      <c r="R573" s="324"/>
      <c r="S573" s="129"/>
      <c r="T573" s="129"/>
      <c r="U573" s="129"/>
      <c r="V573" s="129"/>
      <c r="W573" s="129"/>
      <c r="X573" s="129"/>
      <c r="Y573" s="129"/>
      <c r="Z573" s="126"/>
      <c r="AC573" s="52"/>
      <c r="AD573" s="52"/>
      <c r="AE573" s="52"/>
      <c r="AF573" s="52"/>
      <c r="AG573" s="52"/>
      <c r="AH573" s="52"/>
      <c r="AI573" s="52"/>
      <c r="AJ573" s="52"/>
      <c r="AK573" s="52"/>
      <c r="AL573" s="52"/>
      <c r="AM573" s="52"/>
      <c r="AN573" s="52"/>
    </row>
    <row r="574" spans="1:59" ht="12.45" customHeight="1" x14ac:dyDescent="0.25">
      <c r="A574" s="232"/>
      <c r="C574" s="27"/>
      <c r="D574" s="27"/>
      <c r="E574" s="27"/>
      <c r="F574" s="27"/>
      <c r="G574" s="27"/>
      <c r="H574" s="27"/>
      <c r="I574" s="27"/>
      <c r="J574" s="20"/>
      <c r="L574" s="280"/>
      <c r="M574" s="66"/>
      <c r="S574" s="129"/>
      <c r="T574" s="129"/>
      <c r="U574" s="129"/>
      <c r="V574" s="129"/>
      <c r="W574" s="129"/>
      <c r="X574" s="129"/>
      <c r="Y574" s="129"/>
      <c r="Z574" s="126"/>
      <c r="AC574" s="52"/>
      <c r="AD574" s="52"/>
      <c r="AE574" s="52"/>
      <c r="AF574" s="52"/>
      <c r="AG574" s="52"/>
      <c r="AH574" s="52"/>
      <c r="AI574" s="52"/>
      <c r="AJ574" s="52"/>
      <c r="AK574" s="52"/>
      <c r="AL574" s="52"/>
      <c r="AM574" s="52"/>
      <c r="AN574" s="52"/>
    </row>
    <row r="575" spans="1:59" ht="12.45" customHeight="1" x14ac:dyDescent="0.25">
      <c r="A575" s="128" t="s">
        <v>154</v>
      </c>
      <c r="B575" s="128"/>
      <c r="C575" s="228"/>
      <c r="D575" s="228"/>
      <c r="E575" s="228"/>
      <c r="F575" s="228"/>
      <c r="G575" s="228"/>
      <c r="H575" s="228"/>
      <c r="I575" s="228"/>
      <c r="J575" s="228"/>
      <c r="K575" s="228"/>
      <c r="L575" s="939"/>
      <c r="M575" s="128"/>
      <c r="N575" s="128"/>
      <c r="O575" s="128"/>
      <c r="P575" s="128"/>
      <c r="S575" s="129"/>
      <c r="T575" s="129"/>
      <c r="U575" s="129"/>
      <c r="V575" s="129"/>
      <c r="W575" s="129"/>
      <c r="X575" s="129"/>
      <c r="Y575" s="129"/>
      <c r="Z575" s="8"/>
    </row>
    <row r="576" spans="1:59" ht="25.95" customHeight="1" x14ac:dyDescent="0.25">
      <c r="A576" s="139"/>
      <c r="B576" s="139"/>
      <c r="C576" s="139"/>
      <c r="D576" s="139"/>
      <c r="E576" s="139"/>
      <c r="F576" s="139"/>
      <c r="G576" s="139"/>
      <c r="H576" s="139"/>
      <c r="I576" s="139"/>
      <c r="J576" s="139"/>
      <c r="K576" s="139"/>
      <c r="L576" s="283"/>
      <c r="M576" s="20"/>
      <c r="N576" s="20"/>
      <c r="O576" s="20"/>
      <c r="P576" s="20"/>
      <c r="S576" s="129"/>
      <c r="T576" s="129"/>
      <c r="U576" s="129"/>
      <c r="V576" s="129"/>
      <c r="W576" s="129"/>
      <c r="X576" s="129"/>
      <c r="Y576" s="129"/>
      <c r="AC576" s="128"/>
      <c r="AD576" s="128"/>
      <c r="AE576" s="128"/>
      <c r="AF576" s="128"/>
      <c r="AG576" s="128"/>
      <c r="AH576" s="128"/>
      <c r="AI576" s="128"/>
      <c r="AJ576" s="128"/>
      <c r="AK576" s="128"/>
      <c r="AL576" s="128"/>
      <c r="AM576" s="128"/>
      <c r="AN576" s="128"/>
      <c r="AO576" s="128"/>
      <c r="AP576" s="128"/>
      <c r="AQ576" s="128"/>
      <c r="AR576" s="128"/>
      <c r="AS576" s="128"/>
      <c r="AZ576" s="20"/>
      <c r="BA576" s="20"/>
      <c r="BC576" s="20"/>
      <c r="BD576" s="20"/>
      <c r="BF576" s="20"/>
      <c r="BG576" s="20"/>
    </row>
    <row r="577" spans="1:59" ht="13.05" customHeight="1" x14ac:dyDescent="0.25">
      <c r="J577" s="550" t="s">
        <v>598</v>
      </c>
      <c r="K577" s="551"/>
      <c r="L577" s="289" t="s">
        <v>155</v>
      </c>
      <c r="N577" s="15"/>
      <c r="O577" s="15"/>
      <c r="S577" s="535"/>
      <c r="T577" s="535"/>
      <c r="U577" s="129"/>
      <c r="V577" s="129"/>
      <c r="W577" s="129"/>
      <c r="X577" s="129"/>
      <c r="Y577" s="129"/>
      <c r="Z577" s="126"/>
      <c r="BG577" s="20"/>
    </row>
    <row r="578" spans="1:59" x14ac:dyDescent="0.25">
      <c r="A578" s="930" t="s">
        <v>553</v>
      </c>
      <c r="B578" s="553"/>
      <c r="C578" s="554"/>
      <c r="D578" s="554"/>
      <c r="E578" s="554"/>
      <c r="F578" s="554"/>
      <c r="G578" s="554"/>
      <c r="H578" s="554"/>
      <c r="I578" s="555"/>
      <c r="J578" s="548" t="s">
        <v>554</v>
      </c>
      <c r="K578" s="549"/>
      <c r="L578" s="564"/>
      <c r="N578" s="15"/>
      <c r="O578" s="15"/>
      <c r="P578" s="15"/>
      <c r="Q578" s="15"/>
      <c r="S578" s="535"/>
      <c r="T578" s="535"/>
      <c r="U578" s="129"/>
      <c r="V578" s="129"/>
      <c r="W578" s="129"/>
      <c r="X578" s="129"/>
      <c r="Y578" s="129"/>
      <c r="Z578" s="126"/>
      <c r="BG578" s="20"/>
    </row>
    <row r="579" spans="1:59" x14ac:dyDescent="0.25">
      <c r="L579" s="281"/>
      <c r="M579" s="933"/>
      <c r="S579" s="535"/>
      <c r="T579" s="535"/>
      <c r="U579" s="129"/>
      <c r="V579" s="129"/>
      <c r="W579" s="129"/>
      <c r="X579" s="129"/>
      <c r="Y579" s="129"/>
      <c r="Z579" s="126"/>
    </row>
    <row r="580" spans="1:59" x14ac:dyDescent="0.25">
      <c r="A580" s="207" t="s">
        <v>555</v>
      </c>
      <c r="B580" s="207"/>
      <c r="C580" s="207"/>
      <c r="D580" s="207"/>
      <c r="E580" s="207"/>
      <c r="F580" s="207"/>
      <c r="G580" s="207"/>
      <c r="H580" s="207"/>
      <c r="I580" s="207"/>
      <c r="J580" s="207"/>
      <c r="K580" s="207"/>
      <c r="L580" s="327"/>
      <c r="M580" s="933"/>
      <c r="N580" s="207"/>
      <c r="O580" s="207"/>
      <c r="P580" s="207"/>
      <c r="S580" s="535"/>
      <c r="T580" s="535"/>
      <c r="U580" s="129"/>
      <c r="V580" s="129"/>
      <c r="W580" s="129"/>
      <c r="X580" s="129"/>
      <c r="Y580" s="129"/>
      <c r="Z580" s="126"/>
      <c r="BG580" s="20"/>
    </row>
    <row r="581" spans="1:59" x14ac:dyDescent="0.25">
      <c r="A581" s="207" t="s">
        <v>556</v>
      </c>
      <c r="B581" s="207"/>
      <c r="C581" s="207"/>
      <c r="D581" s="207"/>
      <c r="E581" s="207"/>
      <c r="F581" s="207"/>
      <c r="G581" s="207"/>
      <c r="H581" s="207"/>
      <c r="I581" s="207"/>
      <c r="J581" s="207"/>
      <c r="K581" s="207"/>
      <c r="L581" s="327"/>
      <c r="M581" s="933"/>
      <c r="N581" s="207"/>
      <c r="O581" s="207"/>
      <c r="P581" s="207"/>
      <c r="S581" s="535"/>
      <c r="T581" s="535"/>
      <c r="U581" s="129"/>
      <c r="V581" s="129"/>
      <c r="W581" s="129"/>
      <c r="X581" s="129"/>
      <c r="Y581" s="129"/>
      <c r="Z581" s="126"/>
    </row>
    <row r="582" spans="1:59" x14ac:dyDescent="0.25">
      <c r="I582" s="238"/>
      <c r="J582" s="238"/>
      <c r="K582" s="238"/>
      <c r="L582" s="281"/>
      <c r="M582" s="933"/>
      <c r="S582" s="535"/>
      <c r="T582" s="535"/>
      <c r="U582" s="129"/>
      <c r="V582" s="129"/>
      <c r="W582" s="129"/>
      <c r="X582" s="129"/>
      <c r="Y582" s="129"/>
      <c r="Z582" s="126"/>
    </row>
    <row r="583" spans="1:59" x14ac:dyDescent="0.25">
      <c r="A583" s="930" t="s">
        <v>557</v>
      </c>
      <c r="B583" s="553"/>
      <c r="C583" s="554"/>
      <c r="D583" s="554"/>
      <c r="E583" s="554"/>
      <c r="F583" s="554"/>
      <c r="G583" s="554"/>
      <c r="H583" s="554"/>
      <c r="I583" s="589"/>
      <c r="J583" s="552" t="s">
        <v>554</v>
      </c>
      <c r="K583" s="587"/>
      <c r="L583" s="588"/>
      <c r="M583" s="933"/>
      <c r="N583" s="15"/>
      <c r="O583" s="15"/>
      <c r="P583" s="15"/>
      <c r="Q583" s="15"/>
      <c r="S583" s="535"/>
      <c r="T583" s="535"/>
      <c r="U583" s="129"/>
      <c r="V583" s="129"/>
      <c r="W583" s="129"/>
      <c r="X583" s="129"/>
      <c r="Y583" s="129"/>
      <c r="Z583" s="126"/>
      <c r="BG583" s="20"/>
    </row>
    <row r="584" spans="1:59" x14ac:dyDescent="0.25">
      <c r="L584" s="281"/>
      <c r="S584" s="535"/>
      <c r="T584" s="535"/>
      <c r="U584" s="129"/>
      <c r="V584" s="129"/>
      <c r="W584" s="129"/>
      <c r="X584" s="129"/>
      <c r="Y584" s="129"/>
      <c r="Z584" s="126"/>
      <c r="AA584" s="135"/>
      <c r="AB584" s="128"/>
    </row>
    <row r="585" spans="1:59" ht="11.55" customHeight="1" x14ac:dyDescent="0.25">
      <c r="A585" s="944" t="s">
        <v>558</v>
      </c>
      <c r="B585" s="944"/>
      <c r="C585" s="944"/>
      <c r="D585" s="944"/>
      <c r="E585" s="944"/>
      <c r="F585" s="944"/>
      <c r="G585" s="944"/>
      <c r="H585" s="944"/>
      <c r="I585" s="944"/>
      <c r="J585" s="944"/>
      <c r="K585" s="944"/>
      <c r="L585" s="945"/>
      <c r="M585" s="933"/>
      <c r="N585" s="207"/>
      <c r="O585" s="207"/>
      <c r="P585" s="207"/>
      <c r="S585" s="129"/>
      <c r="T585" s="129"/>
      <c r="U585" s="129"/>
      <c r="V585" s="129"/>
      <c r="W585" s="129"/>
      <c r="X585" s="129"/>
      <c r="Y585" s="129"/>
      <c r="Z585" s="126"/>
      <c r="AB585" s="128"/>
    </row>
    <row r="586" spans="1:59" x14ac:dyDescent="0.25">
      <c r="A586" s="207"/>
      <c r="B586" s="207"/>
      <c r="C586" s="207"/>
      <c r="D586" s="207"/>
      <c r="E586" s="207"/>
      <c r="F586" s="207"/>
      <c r="G586" s="207"/>
      <c r="H586" s="207"/>
      <c r="I586" s="207"/>
      <c r="J586" s="207"/>
      <c r="K586" s="207"/>
      <c r="L586" s="207"/>
      <c r="M586" s="207"/>
      <c r="N586" s="207"/>
      <c r="O586" s="207"/>
      <c r="P586" s="207"/>
      <c r="S586" s="129"/>
      <c r="T586" s="129"/>
      <c r="U586" s="129"/>
      <c r="V586" s="129"/>
      <c r="W586" s="129"/>
      <c r="X586" s="129"/>
      <c r="Y586" s="129"/>
      <c r="Z586" s="126"/>
      <c r="AA586" s="135"/>
      <c r="AB586" s="128"/>
    </row>
    <row r="587" spans="1:59" x14ac:dyDescent="0.25">
      <c r="S587" s="168"/>
      <c r="T587" s="168"/>
      <c r="U587" s="168"/>
      <c r="V587" s="168"/>
      <c r="W587" s="168"/>
      <c r="X587" s="168"/>
      <c r="Y587" s="168"/>
      <c r="Z587" s="126"/>
      <c r="AB587" s="52"/>
    </row>
    <row r="588" spans="1:59" x14ac:dyDescent="0.25">
      <c r="S588" s="129"/>
      <c r="T588" s="129"/>
      <c r="U588" s="129"/>
      <c r="V588" s="129"/>
      <c r="W588" s="129"/>
      <c r="X588" s="129"/>
      <c r="Y588" s="129"/>
      <c r="Z588" s="126"/>
      <c r="AB588" s="15"/>
    </row>
    <row r="589" spans="1:59" x14ac:dyDescent="0.25">
      <c r="S589" s="129"/>
      <c r="T589" s="129"/>
      <c r="U589" s="129"/>
      <c r="V589" s="129"/>
      <c r="W589" s="129"/>
      <c r="X589" s="129"/>
      <c r="Y589" s="129"/>
      <c r="Z589" s="126"/>
    </row>
    <row r="590" spans="1:59" x14ac:dyDescent="0.25">
      <c r="S590" s="129"/>
      <c r="T590" s="129"/>
      <c r="U590" s="129"/>
      <c r="V590" s="129"/>
      <c r="W590" s="129"/>
      <c r="X590" s="129"/>
      <c r="Y590" s="129"/>
      <c r="Z590" s="126"/>
      <c r="AA590" s="135"/>
      <c r="AB590" s="128"/>
    </row>
    <row r="591" spans="1:59" x14ac:dyDescent="0.25">
      <c r="S591" s="129"/>
      <c r="T591" s="129"/>
      <c r="U591" s="129"/>
      <c r="V591" s="129"/>
      <c r="W591" s="129"/>
      <c r="X591" s="129"/>
      <c r="Y591" s="129"/>
      <c r="Z591" s="126"/>
    </row>
    <row r="592" spans="1:59" x14ac:dyDescent="0.25">
      <c r="S592" s="129"/>
      <c r="T592" s="129"/>
      <c r="U592" s="129"/>
      <c r="V592" s="129"/>
      <c r="W592" s="129"/>
      <c r="X592" s="129"/>
      <c r="Y592" s="129"/>
    </row>
    <row r="593" spans="19:25" x14ac:dyDescent="0.25">
      <c r="S593" s="129"/>
      <c r="T593" s="129"/>
      <c r="U593" s="129"/>
      <c r="V593" s="129"/>
      <c r="W593" s="129"/>
      <c r="X593" s="129"/>
      <c r="Y593" s="129"/>
    </row>
    <row r="594" spans="19:25" x14ac:dyDescent="0.25">
      <c r="S594" s="129"/>
      <c r="T594" s="129"/>
      <c r="U594" s="129"/>
      <c r="V594" s="129"/>
      <c r="W594" s="129"/>
      <c r="X594" s="129"/>
      <c r="Y594" s="129"/>
    </row>
    <row r="595" spans="19:25" x14ac:dyDescent="0.25">
      <c r="S595" s="129"/>
      <c r="T595" s="129"/>
      <c r="U595" s="129"/>
      <c r="V595" s="129"/>
      <c r="W595" s="129"/>
      <c r="X595" s="129"/>
      <c r="Y595" s="129"/>
    </row>
    <row r="596" spans="19:25" x14ac:dyDescent="0.25">
      <c r="S596" s="129"/>
      <c r="T596" s="129"/>
      <c r="U596" s="129"/>
      <c r="V596" s="129"/>
      <c r="W596" s="129"/>
      <c r="X596" s="129"/>
      <c r="Y596" s="129"/>
    </row>
    <row r="597" spans="19:25" x14ac:dyDescent="0.25">
      <c r="S597" s="129"/>
      <c r="T597" s="129"/>
      <c r="U597" s="129"/>
      <c r="V597" s="129"/>
      <c r="W597" s="129"/>
      <c r="X597" s="129"/>
      <c r="Y597" s="129"/>
    </row>
    <row r="598" spans="19:25" x14ac:dyDescent="0.25">
      <c r="S598" s="129"/>
      <c r="T598" s="129"/>
      <c r="U598" s="129"/>
      <c r="V598" s="129"/>
      <c r="W598" s="129"/>
      <c r="X598" s="129"/>
      <c r="Y598" s="129"/>
    </row>
    <row r="599" spans="19:25" x14ac:dyDescent="0.25">
      <c r="S599" s="129"/>
      <c r="T599" s="129"/>
      <c r="U599" s="129"/>
      <c r="V599" s="129"/>
      <c r="W599" s="129"/>
      <c r="X599" s="129"/>
      <c r="Y599" s="129"/>
    </row>
    <row r="600" spans="19:25" x14ac:dyDescent="0.25">
      <c r="S600" s="129"/>
      <c r="T600" s="129"/>
      <c r="U600" s="129"/>
      <c r="V600" s="129"/>
      <c r="W600" s="129"/>
      <c r="X600" s="129"/>
      <c r="Y600" s="129"/>
    </row>
    <row r="601" spans="19:25" x14ac:dyDescent="0.25">
      <c r="S601" s="129"/>
      <c r="T601" s="129"/>
      <c r="U601" s="129"/>
      <c r="V601" s="129"/>
      <c r="W601" s="129"/>
      <c r="X601" s="129"/>
      <c r="Y601" s="129"/>
    </row>
    <row r="602" spans="19:25" x14ac:dyDescent="0.25">
      <c r="S602" s="129"/>
      <c r="T602" s="129"/>
      <c r="U602" s="129"/>
      <c r="V602" s="129"/>
      <c r="W602" s="129"/>
      <c r="X602" s="129"/>
      <c r="Y602" s="129"/>
    </row>
    <row r="603" spans="19:25" x14ac:dyDescent="0.25">
      <c r="S603" s="129"/>
      <c r="T603" s="129"/>
      <c r="U603" s="129"/>
      <c r="V603" s="129"/>
      <c r="W603" s="129"/>
      <c r="X603" s="129"/>
      <c r="Y603" s="129"/>
    </row>
    <row r="604" spans="19:25" x14ac:dyDescent="0.25">
      <c r="S604" s="129"/>
      <c r="T604" s="129"/>
      <c r="U604" s="129"/>
      <c r="V604" s="129"/>
      <c r="W604" s="129"/>
      <c r="X604" s="129"/>
      <c r="Y604" s="129"/>
    </row>
    <row r="605" spans="19:25" x14ac:dyDescent="0.25">
      <c r="S605" s="168"/>
      <c r="T605" s="168"/>
      <c r="U605" s="168"/>
      <c r="V605" s="168"/>
      <c r="W605" s="168"/>
      <c r="X605" s="168"/>
      <c r="Y605" s="168"/>
    </row>
    <row r="606" spans="19:25" x14ac:dyDescent="0.25">
      <c r="S606" s="129"/>
      <c r="T606" s="129"/>
      <c r="U606" s="129"/>
      <c r="V606" s="129"/>
      <c r="W606" s="129"/>
      <c r="X606" s="129"/>
      <c r="Y606" s="129"/>
    </row>
    <row r="607" spans="19:25" x14ac:dyDescent="0.25">
      <c r="S607" s="129"/>
      <c r="T607" s="129"/>
      <c r="U607" s="129"/>
      <c r="V607" s="129"/>
      <c r="W607" s="129"/>
      <c r="X607" s="129"/>
      <c r="Y607" s="129"/>
    </row>
    <row r="608" spans="19:25" x14ac:dyDescent="0.25">
      <c r="S608" s="129"/>
      <c r="T608" s="129"/>
      <c r="U608" s="129"/>
      <c r="V608" s="129"/>
      <c r="W608" s="129"/>
      <c r="X608" s="129"/>
      <c r="Y608" s="129"/>
    </row>
    <row r="609" spans="19:26" x14ac:dyDescent="0.25">
      <c r="S609" s="168"/>
      <c r="T609" s="168"/>
      <c r="U609" s="168"/>
      <c r="V609" s="168"/>
      <c r="W609" s="168"/>
      <c r="X609" s="168"/>
      <c r="Y609" s="168"/>
    </row>
    <row r="610" spans="19:26" x14ac:dyDescent="0.25">
      <c r="S610" s="129"/>
      <c r="T610" s="129"/>
      <c r="U610" s="129"/>
      <c r="V610" s="129"/>
      <c r="W610" s="129"/>
      <c r="X610" s="129"/>
      <c r="Y610" s="129"/>
    </row>
    <row r="611" spans="19:26" x14ac:dyDescent="0.25">
      <c r="S611" s="129"/>
      <c r="T611" s="129"/>
      <c r="U611" s="129"/>
      <c r="V611" s="129"/>
      <c r="W611" s="129"/>
      <c r="X611" s="129"/>
      <c r="Y611" s="129"/>
    </row>
    <row r="612" spans="19:26" x14ac:dyDescent="0.25">
      <c r="S612" s="129"/>
      <c r="T612" s="129"/>
      <c r="U612" s="129"/>
      <c r="V612" s="129"/>
      <c r="W612" s="129"/>
      <c r="X612" s="129"/>
      <c r="Y612" s="129"/>
    </row>
    <row r="613" spans="19:26" x14ac:dyDescent="0.25">
      <c r="S613" s="129"/>
      <c r="T613" s="129"/>
      <c r="U613" s="129"/>
      <c r="V613" s="129"/>
      <c r="W613" s="129"/>
      <c r="X613" s="129"/>
      <c r="Y613" s="129"/>
    </row>
    <row r="614" spans="19:26" x14ac:dyDescent="0.25">
      <c r="S614" s="129"/>
      <c r="T614" s="129"/>
      <c r="U614" s="129"/>
      <c r="V614" s="129"/>
      <c r="W614" s="129"/>
      <c r="X614" s="129"/>
      <c r="Y614" s="129"/>
    </row>
    <row r="615" spans="19:26" x14ac:dyDescent="0.25">
      <c r="S615" s="129"/>
      <c r="T615" s="129"/>
      <c r="U615" s="129"/>
      <c r="V615" s="129"/>
      <c r="W615" s="129"/>
      <c r="X615" s="129"/>
      <c r="Y615" s="129"/>
    </row>
    <row r="616" spans="19:26" x14ac:dyDescent="0.25">
      <c r="S616" s="129"/>
      <c r="T616" s="129"/>
      <c r="U616" s="129"/>
      <c r="V616" s="129"/>
      <c r="W616" s="129"/>
      <c r="X616" s="129"/>
      <c r="Y616" s="129"/>
      <c r="Z616" s="8"/>
    </row>
    <row r="617" spans="19:26" x14ac:dyDescent="0.25">
      <c r="S617" s="129"/>
      <c r="T617" s="129"/>
      <c r="U617" s="129"/>
      <c r="V617" s="129"/>
      <c r="W617" s="129"/>
      <c r="X617" s="129"/>
      <c r="Y617" s="129"/>
      <c r="Z617" s="8"/>
    </row>
    <row r="618" spans="19:26" x14ac:dyDescent="0.25">
      <c r="S618" s="129"/>
      <c r="T618" s="129"/>
      <c r="U618" s="129"/>
      <c r="V618" s="129"/>
      <c r="W618" s="129"/>
      <c r="X618" s="129"/>
      <c r="Y618" s="129"/>
    </row>
    <row r="619" spans="19:26" x14ac:dyDescent="0.25">
      <c r="S619" s="129"/>
      <c r="T619" s="129"/>
      <c r="U619" s="129"/>
      <c r="V619" s="129"/>
      <c r="W619" s="129"/>
      <c r="X619" s="129"/>
      <c r="Y619" s="129"/>
    </row>
    <row r="620" spans="19:26" x14ac:dyDescent="0.25">
      <c r="S620" s="129"/>
      <c r="T620" s="129"/>
      <c r="U620" s="129"/>
      <c r="V620" s="129"/>
      <c r="W620" s="129"/>
      <c r="X620" s="129"/>
      <c r="Y620" s="129"/>
    </row>
    <row r="621" spans="19:26" x14ac:dyDescent="0.25">
      <c r="S621" s="129"/>
      <c r="T621" s="129"/>
      <c r="U621" s="129"/>
      <c r="V621" s="129"/>
      <c r="W621" s="129"/>
      <c r="X621" s="129"/>
      <c r="Y621" s="129"/>
    </row>
    <row r="622" spans="19:26" x14ac:dyDescent="0.25">
      <c r="S622" s="129"/>
      <c r="T622" s="129"/>
      <c r="U622" s="129"/>
      <c r="V622" s="129"/>
      <c r="W622" s="129"/>
      <c r="X622" s="129"/>
      <c r="Y622" s="129"/>
    </row>
    <row r="623" spans="19:26" x14ac:dyDescent="0.25">
      <c r="S623" s="129"/>
      <c r="T623" s="129"/>
      <c r="U623" s="129"/>
      <c r="V623" s="129"/>
      <c r="W623" s="129"/>
      <c r="X623" s="129"/>
      <c r="Y623" s="129"/>
    </row>
    <row r="624" spans="19:26" x14ac:dyDescent="0.25">
      <c r="S624" s="129"/>
      <c r="T624" s="129"/>
      <c r="U624" s="129"/>
      <c r="V624" s="129"/>
      <c r="W624" s="129"/>
      <c r="X624" s="129"/>
      <c r="Y624" s="129"/>
    </row>
    <row r="625" spans="17:26" x14ac:dyDescent="0.25">
      <c r="S625" s="129"/>
      <c r="T625" s="129"/>
      <c r="U625" s="129"/>
      <c r="V625" s="129"/>
      <c r="W625" s="129"/>
      <c r="X625" s="129"/>
      <c r="Y625" s="129"/>
    </row>
    <row r="626" spans="17:26" x14ac:dyDescent="0.25">
      <c r="S626" s="129"/>
      <c r="T626" s="129"/>
      <c r="U626" s="129"/>
      <c r="V626" s="129"/>
      <c r="W626" s="129"/>
      <c r="X626" s="129"/>
      <c r="Y626" s="129"/>
    </row>
    <row r="627" spans="17:26" x14ac:dyDescent="0.25">
      <c r="S627" s="129"/>
      <c r="T627" s="129"/>
      <c r="U627" s="129"/>
      <c r="V627" s="129"/>
      <c r="W627" s="129"/>
      <c r="X627" s="129"/>
      <c r="Y627" s="129"/>
    </row>
    <row r="628" spans="17:26" x14ac:dyDescent="0.25">
      <c r="S628" s="129"/>
      <c r="T628" s="129"/>
      <c r="U628" s="129"/>
      <c r="V628" s="129"/>
      <c r="W628" s="129"/>
      <c r="X628" s="129"/>
      <c r="Y628" s="129"/>
    </row>
    <row r="629" spans="17:26" x14ac:dyDescent="0.25">
      <c r="Q629" s="227"/>
      <c r="R629" s="324"/>
      <c r="S629" s="129"/>
      <c r="T629" s="129"/>
      <c r="U629" s="129"/>
      <c r="V629" s="129"/>
      <c r="W629" s="129"/>
      <c r="X629" s="129"/>
      <c r="Y629" s="129"/>
    </row>
    <row r="630" spans="17:26" x14ac:dyDescent="0.25">
      <c r="Q630" s="227"/>
      <c r="R630" s="324"/>
      <c r="S630" s="129"/>
      <c r="T630" s="129"/>
      <c r="U630" s="129"/>
      <c r="V630" s="129"/>
      <c r="W630" s="129"/>
      <c r="X630" s="129"/>
      <c r="Y630" s="129"/>
    </row>
    <row r="631" spans="17:26" x14ac:dyDescent="0.25">
      <c r="Q631" s="227"/>
      <c r="R631" s="324"/>
      <c r="S631" s="168"/>
      <c r="T631" s="168"/>
      <c r="U631" s="168"/>
      <c r="V631" s="168"/>
      <c r="W631" s="168"/>
      <c r="X631" s="168"/>
      <c r="Y631" s="168"/>
    </row>
    <row r="632" spans="17:26" x14ac:dyDescent="0.25">
      <c r="Q632" s="227"/>
      <c r="R632" s="324"/>
      <c r="S632" s="129"/>
      <c r="T632" s="129"/>
      <c r="U632" s="129"/>
      <c r="V632" s="129"/>
      <c r="W632" s="129"/>
      <c r="X632" s="129"/>
      <c r="Y632" s="129"/>
      <c r="Z632" s="126"/>
    </row>
    <row r="633" spans="17:26" x14ac:dyDescent="0.25">
      <c r="Q633" s="227"/>
      <c r="R633" s="324"/>
      <c r="S633" s="129"/>
      <c r="T633" s="129"/>
      <c r="U633" s="129"/>
      <c r="V633" s="129"/>
      <c r="W633" s="129"/>
      <c r="X633" s="129"/>
      <c r="Y633" s="129"/>
      <c r="Z633" s="126"/>
    </row>
    <row r="634" spans="17:26" x14ac:dyDescent="0.25">
      <c r="Q634" s="227"/>
      <c r="R634" s="324"/>
      <c r="S634" s="129"/>
      <c r="T634" s="129"/>
      <c r="U634" s="129"/>
      <c r="V634" s="129"/>
      <c r="W634" s="129"/>
      <c r="X634" s="129"/>
      <c r="Y634" s="129"/>
      <c r="Z634" s="126"/>
    </row>
    <row r="635" spans="17:26" x14ac:dyDescent="0.25">
      <c r="Q635" s="227"/>
      <c r="R635" s="324"/>
      <c r="S635" s="129"/>
      <c r="T635" s="129"/>
      <c r="U635" s="129"/>
      <c r="V635" s="129"/>
      <c r="W635" s="129"/>
      <c r="X635" s="129"/>
      <c r="Y635" s="129"/>
      <c r="Z635" s="126"/>
    </row>
    <row r="636" spans="17:26" x14ac:dyDescent="0.25">
      <c r="Q636" s="227"/>
      <c r="R636" s="324"/>
      <c r="S636" s="129"/>
      <c r="T636" s="129"/>
      <c r="U636" s="129"/>
      <c r="V636" s="129"/>
      <c r="W636" s="129"/>
      <c r="X636" s="129"/>
      <c r="Y636" s="129"/>
      <c r="Z636" s="2"/>
    </row>
    <row r="637" spans="17:26" x14ac:dyDescent="0.25">
      <c r="Q637" s="227"/>
      <c r="R637" s="324"/>
      <c r="S637" s="129"/>
      <c r="T637" s="129"/>
      <c r="U637" s="129"/>
      <c r="V637" s="129"/>
      <c r="W637" s="129"/>
      <c r="X637" s="129"/>
      <c r="Y637" s="129"/>
      <c r="Z637" s="8"/>
    </row>
    <row r="638" spans="17:26" x14ac:dyDescent="0.25">
      <c r="Q638" s="227"/>
      <c r="R638" s="324"/>
      <c r="S638" s="129"/>
      <c r="T638" s="129"/>
      <c r="U638" s="129"/>
      <c r="V638" s="129"/>
      <c r="W638" s="129"/>
      <c r="X638" s="129"/>
      <c r="Y638" s="129"/>
      <c r="Z638" s="8"/>
    </row>
    <row r="639" spans="17:26" x14ac:dyDescent="0.25">
      <c r="Q639" s="227"/>
      <c r="R639" s="324"/>
      <c r="S639" s="129"/>
      <c r="T639" s="129"/>
      <c r="U639" s="129"/>
      <c r="V639" s="129"/>
      <c r="W639" s="129"/>
      <c r="X639" s="129"/>
      <c r="Y639" s="129"/>
    </row>
    <row r="640" spans="17:26" x14ac:dyDescent="0.25">
      <c r="Q640" s="227"/>
      <c r="R640" s="324"/>
      <c r="S640" s="129"/>
      <c r="T640" s="129"/>
      <c r="U640" s="129"/>
      <c r="V640" s="129"/>
      <c r="W640" s="129"/>
      <c r="X640" s="129"/>
      <c r="Y640" s="129"/>
    </row>
    <row r="641" spans="17:26" x14ac:dyDescent="0.25">
      <c r="Q641" s="227"/>
      <c r="R641" s="324"/>
      <c r="S641" s="129"/>
      <c r="T641" s="129"/>
      <c r="U641" s="129"/>
      <c r="V641" s="129"/>
      <c r="W641" s="129"/>
      <c r="X641" s="129"/>
      <c r="Y641" s="129"/>
      <c r="Z641" s="126"/>
    </row>
    <row r="642" spans="17:26" x14ac:dyDescent="0.25">
      <c r="Q642" s="227"/>
      <c r="R642" s="324"/>
      <c r="S642" s="129"/>
      <c r="T642" s="129"/>
      <c r="U642" s="129"/>
      <c r="V642" s="129"/>
      <c r="W642" s="129"/>
      <c r="X642" s="129"/>
      <c r="Y642" s="129"/>
      <c r="Z642" s="126"/>
    </row>
    <row r="643" spans="17:26" x14ac:dyDescent="0.25">
      <c r="Q643" s="227"/>
      <c r="R643" s="324"/>
      <c r="S643" s="129"/>
      <c r="T643" s="129"/>
      <c r="U643" s="129"/>
      <c r="V643" s="129"/>
      <c r="W643" s="129"/>
      <c r="X643" s="129"/>
      <c r="Y643" s="129"/>
      <c r="Z643" s="126"/>
    </row>
    <row r="644" spans="17:26" x14ac:dyDescent="0.25">
      <c r="Q644" s="227"/>
      <c r="R644" s="324"/>
      <c r="S644" s="129"/>
      <c r="T644" s="129"/>
      <c r="U644" s="129"/>
      <c r="V644" s="129"/>
      <c r="W644" s="129"/>
      <c r="X644" s="129"/>
      <c r="Y644" s="129"/>
      <c r="Z644" s="126"/>
    </row>
    <row r="645" spans="17:26" x14ac:dyDescent="0.25">
      <c r="Q645" s="227"/>
      <c r="R645" s="324"/>
      <c r="S645" s="129"/>
      <c r="T645" s="129"/>
      <c r="U645" s="129"/>
      <c r="V645" s="129"/>
      <c r="W645" s="129"/>
      <c r="X645" s="129"/>
      <c r="Y645" s="129"/>
      <c r="Z645" s="126"/>
    </row>
    <row r="646" spans="17:26" x14ac:dyDescent="0.25">
      <c r="Q646" s="227"/>
      <c r="R646" s="324"/>
      <c r="S646" s="129"/>
      <c r="T646" s="129"/>
      <c r="U646" s="129"/>
      <c r="V646" s="129"/>
      <c r="W646" s="129"/>
      <c r="X646" s="129"/>
      <c r="Y646" s="129"/>
      <c r="Z646" s="126"/>
    </row>
    <row r="647" spans="17:26" x14ac:dyDescent="0.25">
      <c r="Q647" s="227"/>
      <c r="R647" s="324"/>
      <c r="S647" s="129"/>
      <c r="T647" s="129"/>
      <c r="U647" s="129"/>
      <c r="V647" s="129"/>
      <c r="W647" s="129"/>
      <c r="X647" s="129"/>
      <c r="Y647" s="129"/>
      <c r="Z647" s="126"/>
    </row>
    <row r="648" spans="17:26" x14ac:dyDescent="0.25">
      <c r="Q648" s="227"/>
      <c r="R648" s="324"/>
      <c r="S648" s="129"/>
      <c r="T648" s="129"/>
      <c r="U648" s="129"/>
      <c r="V648" s="129"/>
      <c r="W648" s="129"/>
      <c r="X648" s="129"/>
      <c r="Y648" s="129"/>
      <c r="Z648" s="126"/>
    </row>
    <row r="649" spans="17:26" x14ac:dyDescent="0.25">
      <c r="Q649" s="227"/>
      <c r="R649" s="324"/>
      <c r="S649" s="168"/>
      <c r="T649" s="168"/>
      <c r="U649" s="168"/>
      <c r="V649" s="168"/>
      <c r="W649" s="168"/>
      <c r="X649" s="168"/>
      <c r="Y649" s="168"/>
      <c r="Z649" s="126"/>
    </row>
    <row r="650" spans="17:26" x14ac:dyDescent="0.25">
      <c r="Q650" s="227"/>
      <c r="R650" s="324"/>
      <c r="S650" s="129"/>
      <c r="T650" s="129"/>
      <c r="U650" s="129"/>
      <c r="V650" s="129"/>
      <c r="W650" s="129"/>
      <c r="X650" s="129"/>
      <c r="Y650" s="129"/>
      <c r="Z650" s="126"/>
    </row>
    <row r="651" spans="17:26" x14ac:dyDescent="0.25">
      <c r="Q651" s="227"/>
      <c r="R651" s="324"/>
      <c r="S651" s="129"/>
      <c r="T651" s="129"/>
      <c r="U651" s="129"/>
      <c r="V651" s="129"/>
      <c r="W651" s="129"/>
      <c r="X651" s="129"/>
      <c r="Y651" s="129"/>
      <c r="Z651" s="126"/>
    </row>
    <row r="652" spans="17:26" x14ac:dyDescent="0.25">
      <c r="Q652" s="227"/>
      <c r="R652" s="324"/>
      <c r="S652" s="129"/>
      <c r="T652" s="129"/>
      <c r="U652" s="129"/>
      <c r="V652" s="129"/>
      <c r="W652" s="129"/>
      <c r="X652" s="129"/>
      <c r="Y652" s="129"/>
      <c r="Z652" s="126"/>
    </row>
    <row r="653" spans="17:26" x14ac:dyDescent="0.25">
      <c r="Q653" s="227"/>
      <c r="R653" s="324"/>
      <c r="S653" s="168"/>
      <c r="T653" s="168"/>
      <c r="U653" s="168"/>
      <c r="V653" s="168"/>
      <c r="W653" s="168"/>
      <c r="X653" s="168"/>
      <c r="Y653" s="168"/>
      <c r="Z653" s="126"/>
    </row>
    <row r="654" spans="17:26" x14ac:dyDescent="0.25">
      <c r="Q654" s="227"/>
      <c r="R654" s="324"/>
      <c r="S654" s="129"/>
      <c r="T654" s="129"/>
      <c r="U654" s="129"/>
      <c r="V654" s="129"/>
      <c r="W654" s="129"/>
      <c r="X654" s="129"/>
      <c r="Y654" s="129"/>
      <c r="Z654" s="126"/>
    </row>
    <row r="655" spans="17:26" x14ac:dyDescent="0.25">
      <c r="Q655" s="227"/>
      <c r="R655" s="324"/>
      <c r="S655" s="129"/>
      <c r="T655" s="129"/>
      <c r="U655" s="129"/>
      <c r="V655" s="129"/>
      <c r="W655" s="129"/>
      <c r="X655" s="129"/>
      <c r="Y655" s="129"/>
      <c r="Z655" s="126"/>
    </row>
    <row r="656" spans="17:26" x14ac:dyDescent="0.25">
      <c r="Q656" s="227"/>
      <c r="R656" s="324"/>
      <c r="S656" s="129"/>
      <c r="T656" s="129"/>
      <c r="U656" s="129"/>
      <c r="V656" s="129"/>
      <c r="W656" s="129"/>
      <c r="X656" s="129"/>
      <c r="Y656" s="129"/>
      <c r="Z656" s="126"/>
    </row>
    <row r="657" spans="17:26" x14ac:dyDescent="0.25">
      <c r="Q657" s="227"/>
      <c r="R657" s="324"/>
      <c r="S657" s="129"/>
      <c r="T657" s="129"/>
      <c r="U657" s="129"/>
      <c r="V657" s="129"/>
      <c r="W657" s="129"/>
      <c r="X657" s="129"/>
      <c r="Y657" s="129"/>
      <c r="Z657" s="126"/>
    </row>
    <row r="658" spans="17:26" x14ac:dyDescent="0.25">
      <c r="Q658" s="227"/>
      <c r="R658" s="324"/>
      <c r="S658" s="129"/>
      <c r="T658" s="129"/>
      <c r="U658" s="129"/>
      <c r="V658" s="129"/>
      <c r="W658" s="129"/>
      <c r="X658" s="129"/>
      <c r="Y658" s="129"/>
      <c r="Z658" s="2"/>
    </row>
    <row r="659" spans="17:26" x14ac:dyDescent="0.25">
      <c r="Q659" s="227"/>
      <c r="R659" s="324"/>
      <c r="S659" s="129"/>
      <c r="T659" s="129"/>
      <c r="U659" s="129"/>
      <c r="V659" s="129"/>
      <c r="W659" s="129"/>
      <c r="X659" s="129"/>
      <c r="Y659" s="129"/>
      <c r="Z659" s="8"/>
    </row>
    <row r="660" spans="17:26" x14ac:dyDescent="0.25">
      <c r="Q660" s="227"/>
      <c r="R660" s="324"/>
      <c r="S660" s="129"/>
      <c r="T660" s="129"/>
      <c r="U660" s="129"/>
      <c r="V660" s="129"/>
      <c r="W660" s="129"/>
      <c r="X660" s="129"/>
      <c r="Y660" s="129"/>
      <c r="Z660" s="8"/>
    </row>
    <row r="661" spans="17:26" x14ac:dyDescent="0.25">
      <c r="Q661" s="227"/>
      <c r="R661" s="324"/>
      <c r="S661" s="129"/>
      <c r="T661" s="129"/>
      <c r="U661" s="129"/>
      <c r="V661" s="129"/>
      <c r="W661" s="129"/>
      <c r="X661" s="129"/>
      <c r="Y661" s="129"/>
    </row>
    <row r="662" spans="17:26" x14ac:dyDescent="0.25">
      <c r="Q662" s="227"/>
      <c r="R662" s="324"/>
      <c r="S662" s="129"/>
      <c r="T662" s="129"/>
      <c r="U662" s="129"/>
      <c r="V662" s="129"/>
      <c r="W662" s="129"/>
      <c r="X662" s="129"/>
      <c r="Y662" s="129"/>
    </row>
    <row r="663" spans="17:26" x14ac:dyDescent="0.25">
      <c r="Q663" s="227"/>
      <c r="R663" s="324"/>
      <c r="S663" s="129"/>
      <c r="T663" s="129"/>
      <c r="U663" s="129"/>
      <c r="V663" s="129"/>
      <c r="W663" s="129"/>
      <c r="X663" s="129"/>
      <c r="Y663" s="129"/>
      <c r="Z663" s="126"/>
    </row>
    <row r="664" spans="17:26" x14ac:dyDescent="0.25">
      <c r="Q664" s="227"/>
      <c r="R664" s="324"/>
      <c r="S664" s="129"/>
      <c r="T664" s="129"/>
      <c r="U664" s="129"/>
      <c r="V664" s="129"/>
      <c r="W664" s="129"/>
      <c r="X664" s="129"/>
      <c r="Y664" s="129"/>
      <c r="Z664" s="126"/>
    </row>
    <row r="665" spans="17:26" x14ac:dyDescent="0.25">
      <c r="Q665" s="227"/>
      <c r="R665" s="324"/>
      <c r="S665" s="129"/>
      <c r="T665" s="129"/>
      <c r="U665" s="129"/>
      <c r="V665" s="129"/>
      <c r="W665" s="129"/>
      <c r="X665" s="129"/>
      <c r="Y665" s="129"/>
      <c r="Z665" s="126"/>
    </row>
    <row r="666" spans="17:26" x14ac:dyDescent="0.25">
      <c r="Q666" s="227"/>
      <c r="R666" s="324"/>
      <c r="S666" s="129"/>
      <c r="T666" s="129"/>
      <c r="U666" s="129"/>
      <c r="V666" s="129"/>
      <c r="W666" s="129"/>
      <c r="X666" s="129"/>
      <c r="Y666" s="129"/>
      <c r="Z666" s="126"/>
    </row>
    <row r="667" spans="17:26" x14ac:dyDescent="0.25">
      <c r="Q667" s="226"/>
      <c r="R667" s="224"/>
      <c r="S667" s="129"/>
      <c r="T667" s="129"/>
      <c r="U667" s="129"/>
      <c r="V667" s="129"/>
      <c r="W667" s="129"/>
      <c r="X667" s="129"/>
      <c r="Y667" s="129"/>
      <c r="Z667" s="126"/>
    </row>
    <row r="668" spans="17:26" x14ac:dyDescent="0.25">
      <c r="S668" s="129"/>
      <c r="T668" s="129"/>
      <c r="U668" s="129"/>
      <c r="V668" s="129"/>
      <c r="W668" s="129"/>
      <c r="X668" s="129"/>
      <c r="Y668" s="129"/>
      <c r="Z668" s="126"/>
    </row>
    <row r="669" spans="17:26" x14ac:dyDescent="0.25">
      <c r="S669" s="129"/>
      <c r="T669" s="129"/>
      <c r="U669" s="129"/>
      <c r="V669" s="129"/>
      <c r="W669" s="129"/>
      <c r="X669" s="129"/>
      <c r="Y669" s="129"/>
      <c r="Z669" s="126"/>
    </row>
    <row r="670" spans="17:26" x14ac:dyDescent="0.25">
      <c r="S670" s="129"/>
      <c r="T670" s="129"/>
      <c r="U670" s="129"/>
      <c r="V670" s="129"/>
      <c r="W670" s="129"/>
      <c r="X670" s="129"/>
      <c r="Y670" s="129"/>
      <c r="Z670" s="126"/>
    </row>
    <row r="671" spans="17:26" x14ac:dyDescent="0.25">
      <c r="S671" s="129"/>
      <c r="T671" s="129"/>
      <c r="U671" s="129"/>
      <c r="V671" s="129"/>
      <c r="W671" s="129"/>
      <c r="X671" s="129"/>
      <c r="Y671" s="129"/>
      <c r="Z671" s="126"/>
    </row>
    <row r="672" spans="17:26" x14ac:dyDescent="0.25">
      <c r="S672" s="129"/>
      <c r="T672" s="129"/>
      <c r="U672" s="129"/>
      <c r="V672" s="129"/>
      <c r="W672" s="129"/>
      <c r="X672" s="129"/>
      <c r="Y672" s="129"/>
      <c r="Z672" s="126"/>
    </row>
    <row r="673" spans="19:26" x14ac:dyDescent="0.25">
      <c r="S673" s="129"/>
      <c r="T673" s="129"/>
      <c r="U673" s="129"/>
      <c r="V673" s="129"/>
      <c r="W673" s="129"/>
      <c r="X673" s="129"/>
      <c r="Y673" s="129"/>
      <c r="Z673" s="126"/>
    </row>
    <row r="674" spans="19:26" x14ac:dyDescent="0.25">
      <c r="S674" s="129"/>
      <c r="T674" s="129"/>
      <c r="U674" s="129"/>
      <c r="V674" s="129"/>
      <c r="W674" s="129"/>
      <c r="X674" s="129"/>
      <c r="Y674" s="129"/>
      <c r="Z674" s="126"/>
    </row>
    <row r="675" spans="19:26" x14ac:dyDescent="0.25">
      <c r="S675" s="168"/>
      <c r="T675" s="168"/>
      <c r="U675" s="168"/>
      <c r="V675" s="168"/>
      <c r="W675" s="168"/>
      <c r="X675" s="168"/>
      <c r="Y675" s="168"/>
      <c r="Z675" s="126"/>
    </row>
    <row r="676" spans="19:26" x14ac:dyDescent="0.25">
      <c r="S676" s="129"/>
      <c r="T676" s="129"/>
      <c r="U676" s="129"/>
      <c r="V676" s="129"/>
      <c r="W676" s="129"/>
      <c r="X676" s="129"/>
      <c r="Y676" s="129"/>
      <c r="Z676" s="126"/>
    </row>
    <row r="677" spans="19:26" x14ac:dyDescent="0.25">
      <c r="S677" s="129"/>
      <c r="T677" s="129"/>
      <c r="U677" s="129"/>
      <c r="V677" s="129"/>
      <c r="W677" s="129"/>
      <c r="X677" s="129"/>
      <c r="Y677" s="129"/>
      <c r="Z677" s="126"/>
    </row>
    <row r="678" spans="19:26" x14ac:dyDescent="0.25">
      <c r="S678" s="129"/>
      <c r="T678" s="129"/>
      <c r="U678" s="129"/>
      <c r="V678" s="129"/>
      <c r="W678" s="129"/>
      <c r="X678" s="129"/>
      <c r="Y678" s="129"/>
      <c r="Z678" s="126"/>
    </row>
    <row r="679" spans="19:26" x14ac:dyDescent="0.25">
      <c r="S679" s="129"/>
      <c r="T679" s="129"/>
      <c r="U679" s="129"/>
      <c r="V679" s="129"/>
      <c r="W679" s="129"/>
      <c r="X679" s="129"/>
      <c r="Y679" s="129"/>
      <c r="Z679" s="126"/>
    </row>
    <row r="680" spans="19:26" x14ac:dyDescent="0.25">
      <c r="S680" s="129"/>
      <c r="T680" s="129"/>
      <c r="U680" s="129"/>
      <c r="V680" s="129"/>
      <c r="W680" s="129"/>
      <c r="X680" s="129"/>
      <c r="Y680" s="129"/>
      <c r="Z680" s="2"/>
    </row>
    <row r="681" spans="19:26" x14ac:dyDescent="0.25">
      <c r="S681" s="129"/>
      <c r="T681" s="129"/>
      <c r="U681" s="129"/>
      <c r="V681" s="129"/>
      <c r="W681" s="129"/>
      <c r="X681" s="129"/>
      <c r="Y681" s="129"/>
      <c r="Z681" s="8"/>
    </row>
    <row r="682" spans="19:26" x14ac:dyDescent="0.25">
      <c r="S682" s="129"/>
      <c r="T682" s="129"/>
      <c r="U682" s="129"/>
      <c r="V682" s="129"/>
      <c r="W682" s="129"/>
      <c r="X682" s="129"/>
      <c r="Y682" s="129"/>
      <c r="Z682" s="8"/>
    </row>
    <row r="683" spans="19:26" x14ac:dyDescent="0.25">
      <c r="S683" s="129"/>
      <c r="T683" s="129"/>
      <c r="U683" s="129"/>
      <c r="V683" s="129"/>
      <c r="W683" s="129"/>
      <c r="X683" s="129"/>
      <c r="Y683" s="129"/>
    </row>
    <row r="684" spans="19:26" x14ac:dyDescent="0.25">
      <c r="S684" s="129"/>
      <c r="T684" s="129"/>
      <c r="U684" s="129"/>
      <c r="V684" s="129"/>
      <c r="W684" s="129"/>
      <c r="X684" s="129"/>
      <c r="Y684" s="129"/>
      <c r="Z684" s="126"/>
    </row>
    <row r="685" spans="19:26" x14ac:dyDescent="0.25">
      <c r="S685" s="129"/>
      <c r="T685" s="129"/>
      <c r="U685" s="129"/>
      <c r="V685" s="129"/>
      <c r="W685" s="129"/>
      <c r="X685" s="129"/>
      <c r="Y685" s="129"/>
      <c r="Z685" s="126"/>
    </row>
    <row r="686" spans="19:26" x14ac:dyDescent="0.25">
      <c r="S686" s="129"/>
      <c r="T686" s="129"/>
      <c r="U686" s="129"/>
      <c r="V686" s="129"/>
      <c r="W686" s="129"/>
      <c r="X686" s="129"/>
      <c r="Y686" s="129"/>
      <c r="Z686" s="126"/>
    </row>
    <row r="687" spans="19:26" x14ac:dyDescent="0.25">
      <c r="S687" s="129"/>
      <c r="T687" s="129"/>
      <c r="U687" s="129"/>
      <c r="V687" s="129"/>
      <c r="W687" s="129"/>
      <c r="X687" s="129"/>
      <c r="Y687" s="129"/>
      <c r="Z687" s="126"/>
    </row>
    <row r="688" spans="19:26" x14ac:dyDescent="0.25">
      <c r="S688" s="129"/>
      <c r="T688" s="129"/>
      <c r="U688" s="129"/>
      <c r="V688" s="129"/>
      <c r="W688" s="129"/>
      <c r="X688" s="129"/>
      <c r="Y688" s="129"/>
      <c r="Z688" s="126"/>
    </row>
    <row r="689" spans="19:26" x14ac:dyDescent="0.25">
      <c r="S689" s="129"/>
      <c r="T689" s="129"/>
      <c r="U689" s="129"/>
      <c r="V689" s="129"/>
      <c r="W689" s="129"/>
      <c r="X689" s="129"/>
      <c r="Y689" s="129"/>
      <c r="Z689" s="126"/>
    </row>
    <row r="690" spans="19:26" x14ac:dyDescent="0.25">
      <c r="S690" s="129"/>
      <c r="T690" s="129"/>
      <c r="U690" s="129"/>
      <c r="V690" s="129"/>
      <c r="W690" s="129"/>
      <c r="X690" s="129"/>
      <c r="Y690" s="129"/>
      <c r="Z690" s="126"/>
    </row>
    <row r="691" spans="19:26" x14ac:dyDescent="0.25">
      <c r="S691" s="129"/>
      <c r="T691" s="129"/>
      <c r="U691" s="129"/>
      <c r="V691" s="129"/>
      <c r="W691" s="129"/>
      <c r="X691" s="129"/>
      <c r="Y691" s="129"/>
      <c r="Z691" s="126"/>
    </row>
    <row r="692" spans="19:26" x14ac:dyDescent="0.25">
      <c r="S692" s="129"/>
      <c r="T692" s="129"/>
      <c r="U692" s="129"/>
      <c r="V692" s="129"/>
      <c r="W692" s="129"/>
      <c r="X692" s="129"/>
      <c r="Y692" s="129"/>
      <c r="Z692" s="126"/>
    </row>
    <row r="693" spans="19:26" x14ac:dyDescent="0.25">
      <c r="S693" s="168"/>
      <c r="T693" s="168"/>
      <c r="U693" s="168"/>
      <c r="V693" s="168"/>
      <c r="W693" s="168"/>
      <c r="X693" s="168"/>
      <c r="Y693" s="168"/>
      <c r="Z693" s="126"/>
    </row>
    <row r="694" spans="19:26" x14ac:dyDescent="0.25">
      <c r="S694" s="129"/>
      <c r="T694" s="129"/>
      <c r="U694" s="129"/>
      <c r="V694" s="129"/>
      <c r="W694" s="129"/>
      <c r="X694" s="129"/>
      <c r="Y694" s="129"/>
      <c r="Z694" s="126"/>
    </row>
    <row r="695" spans="19:26" x14ac:dyDescent="0.25">
      <c r="S695" s="129"/>
      <c r="T695" s="129"/>
      <c r="U695" s="129"/>
      <c r="V695" s="129"/>
      <c r="W695" s="129"/>
      <c r="X695" s="129"/>
      <c r="Y695" s="129"/>
      <c r="Z695" s="126"/>
    </row>
    <row r="696" spans="19:26" x14ac:dyDescent="0.25">
      <c r="S696" s="129"/>
      <c r="T696" s="129"/>
      <c r="U696" s="129"/>
      <c r="V696" s="129"/>
      <c r="W696" s="129"/>
      <c r="X696" s="129"/>
      <c r="Y696" s="129"/>
      <c r="Z696" s="126"/>
    </row>
    <row r="697" spans="19:26" x14ac:dyDescent="0.25">
      <c r="S697" s="168"/>
      <c r="T697" s="168"/>
      <c r="U697" s="168"/>
      <c r="V697" s="168"/>
      <c r="W697" s="168"/>
      <c r="X697" s="168"/>
      <c r="Y697" s="168"/>
      <c r="Z697" s="126"/>
    </row>
    <row r="698" spans="19:26" x14ac:dyDescent="0.25">
      <c r="S698" s="129"/>
      <c r="T698" s="129"/>
      <c r="U698" s="129"/>
      <c r="V698" s="129"/>
      <c r="W698" s="129"/>
      <c r="X698" s="129"/>
      <c r="Y698" s="129"/>
      <c r="Z698" s="126"/>
    </row>
    <row r="699" spans="19:26" x14ac:dyDescent="0.25">
      <c r="S699" s="129"/>
      <c r="T699" s="129"/>
      <c r="U699" s="129"/>
      <c r="V699" s="129"/>
      <c r="W699" s="129"/>
      <c r="X699" s="129"/>
      <c r="Y699" s="129"/>
      <c r="Z699" s="126"/>
    </row>
    <row r="700" spans="19:26" x14ac:dyDescent="0.25">
      <c r="S700" s="129"/>
      <c r="T700" s="129"/>
      <c r="U700" s="129"/>
      <c r="V700" s="129"/>
      <c r="W700" s="129"/>
      <c r="X700" s="129"/>
      <c r="Y700" s="129"/>
      <c r="Z700" s="126"/>
    </row>
    <row r="701" spans="19:26" x14ac:dyDescent="0.25">
      <c r="S701" s="129"/>
      <c r="T701" s="129"/>
      <c r="U701" s="129"/>
      <c r="V701" s="129"/>
      <c r="W701" s="129"/>
      <c r="X701" s="129"/>
      <c r="Y701" s="129"/>
      <c r="Z701" s="2"/>
    </row>
    <row r="702" spans="19:26" x14ac:dyDescent="0.25">
      <c r="S702" s="129"/>
      <c r="T702" s="129"/>
      <c r="U702" s="129"/>
      <c r="V702" s="129"/>
      <c r="W702" s="129"/>
      <c r="X702" s="129"/>
      <c r="Y702" s="129"/>
      <c r="Z702" s="8"/>
    </row>
    <row r="703" spans="19:26" x14ac:dyDescent="0.25">
      <c r="S703" s="129"/>
      <c r="T703" s="129"/>
      <c r="U703" s="129"/>
      <c r="V703" s="129"/>
      <c r="W703" s="129"/>
      <c r="X703" s="129"/>
      <c r="Y703" s="129"/>
      <c r="Z703" s="8"/>
    </row>
    <row r="704" spans="19:26" x14ac:dyDescent="0.25">
      <c r="S704" s="129"/>
      <c r="T704" s="129"/>
      <c r="U704" s="129"/>
      <c r="V704" s="129"/>
      <c r="W704" s="129"/>
      <c r="X704" s="129"/>
      <c r="Y704" s="129"/>
      <c r="Z704" s="2"/>
    </row>
    <row r="705" spans="19:26" x14ac:dyDescent="0.25">
      <c r="S705" s="129"/>
      <c r="T705" s="129"/>
      <c r="U705" s="129"/>
      <c r="V705" s="129"/>
      <c r="W705" s="129"/>
      <c r="X705" s="129"/>
      <c r="Y705" s="129"/>
      <c r="Z705" s="126"/>
    </row>
    <row r="706" spans="19:26" x14ac:dyDescent="0.25">
      <c r="S706" s="129"/>
      <c r="T706" s="129"/>
      <c r="U706" s="129"/>
      <c r="V706" s="129"/>
      <c r="W706" s="129"/>
      <c r="X706" s="129"/>
      <c r="Y706" s="129"/>
      <c r="Z706" s="126"/>
    </row>
    <row r="707" spans="19:26" x14ac:dyDescent="0.25">
      <c r="S707" s="129"/>
      <c r="T707" s="129"/>
      <c r="U707" s="129"/>
      <c r="V707" s="129"/>
      <c r="W707" s="129"/>
      <c r="X707" s="129"/>
      <c r="Y707" s="129"/>
      <c r="Z707" s="126"/>
    </row>
    <row r="708" spans="19:26" x14ac:dyDescent="0.25">
      <c r="S708" s="129"/>
      <c r="T708" s="129"/>
      <c r="U708" s="129"/>
      <c r="V708" s="129"/>
      <c r="W708" s="129"/>
      <c r="X708" s="129"/>
      <c r="Y708" s="129"/>
      <c r="Z708" s="126"/>
    </row>
    <row r="709" spans="19:26" x14ac:dyDescent="0.25">
      <c r="S709" s="129"/>
      <c r="T709" s="129"/>
      <c r="U709" s="129"/>
      <c r="V709" s="129"/>
      <c r="W709" s="129"/>
      <c r="X709" s="129"/>
      <c r="Y709" s="129"/>
      <c r="Z709" s="126"/>
    </row>
    <row r="710" spans="19:26" x14ac:dyDescent="0.25">
      <c r="S710" s="129"/>
      <c r="T710" s="129"/>
      <c r="U710" s="129"/>
      <c r="V710" s="129"/>
      <c r="W710" s="129"/>
      <c r="X710" s="129"/>
      <c r="Y710" s="129"/>
      <c r="Z710" s="126"/>
    </row>
    <row r="711" spans="19:26" x14ac:dyDescent="0.25">
      <c r="S711" s="129"/>
      <c r="T711" s="129"/>
      <c r="U711" s="129"/>
      <c r="V711" s="129"/>
      <c r="W711" s="129"/>
      <c r="X711" s="129"/>
      <c r="Y711" s="129"/>
      <c r="Z711" s="126"/>
    </row>
    <row r="712" spans="19:26" x14ac:dyDescent="0.25">
      <c r="S712" s="129"/>
      <c r="T712" s="129"/>
      <c r="U712" s="129"/>
      <c r="V712" s="129"/>
      <c r="W712" s="129"/>
      <c r="X712" s="129"/>
      <c r="Y712" s="129"/>
      <c r="Z712" s="126"/>
    </row>
    <row r="713" spans="19:26" x14ac:dyDescent="0.25">
      <c r="S713" s="129"/>
      <c r="T713" s="129"/>
      <c r="U713" s="129"/>
      <c r="V713" s="129"/>
      <c r="W713" s="129"/>
      <c r="X713" s="129"/>
      <c r="Y713" s="129"/>
      <c r="Z713" s="126"/>
    </row>
    <row r="714" spans="19:26" x14ac:dyDescent="0.25">
      <c r="S714" s="129"/>
      <c r="T714" s="129"/>
      <c r="U714" s="129"/>
      <c r="V714" s="129"/>
      <c r="W714" s="129"/>
      <c r="X714" s="129"/>
      <c r="Y714" s="129"/>
      <c r="Z714" s="126"/>
    </row>
    <row r="715" spans="19:26" x14ac:dyDescent="0.25">
      <c r="S715" s="129"/>
      <c r="T715" s="129"/>
      <c r="U715" s="129"/>
      <c r="V715" s="129"/>
      <c r="W715" s="129"/>
      <c r="X715" s="129"/>
      <c r="Y715" s="129"/>
      <c r="Z715" s="126"/>
    </row>
    <row r="716" spans="19:26" x14ac:dyDescent="0.25">
      <c r="S716" s="129"/>
      <c r="T716" s="129"/>
      <c r="U716" s="129"/>
      <c r="V716" s="129"/>
      <c r="W716" s="129"/>
      <c r="X716" s="129"/>
      <c r="Y716" s="129"/>
      <c r="Z716" s="126"/>
    </row>
    <row r="717" spans="19:26" x14ac:dyDescent="0.25">
      <c r="S717" s="129"/>
      <c r="T717" s="129"/>
      <c r="U717" s="129"/>
      <c r="V717" s="129"/>
      <c r="W717" s="129"/>
      <c r="X717" s="129"/>
      <c r="Y717" s="129"/>
      <c r="Z717" s="126"/>
    </row>
    <row r="718" spans="19:26" x14ac:dyDescent="0.25">
      <c r="S718" s="129"/>
      <c r="T718" s="129"/>
      <c r="U718" s="129"/>
      <c r="V718" s="129"/>
      <c r="W718" s="129"/>
      <c r="X718" s="129"/>
      <c r="Y718" s="129"/>
      <c r="Z718" s="126"/>
    </row>
    <row r="719" spans="19:26" x14ac:dyDescent="0.25">
      <c r="S719" s="168"/>
      <c r="T719" s="168"/>
      <c r="U719" s="168"/>
      <c r="V719" s="168"/>
      <c r="W719" s="168"/>
      <c r="X719" s="168"/>
      <c r="Y719" s="168"/>
      <c r="Z719" s="126"/>
    </row>
    <row r="720" spans="19:26" x14ac:dyDescent="0.25">
      <c r="S720" s="129"/>
      <c r="T720" s="129"/>
      <c r="U720" s="129"/>
      <c r="V720" s="129"/>
      <c r="W720" s="129"/>
      <c r="X720" s="129"/>
      <c r="Y720" s="129"/>
      <c r="Z720" s="126"/>
    </row>
    <row r="721" spans="19:26" x14ac:dyDescent="0.25">
      <c r="S721" s="129"/>
      <c r="T721" s="129"/>
      <c r="U721" s="129"/>
      <c r="V721" s="129"/>
      <c r="W721" s="129"/>
      <c r="X721" s="129"/>
      <c r="Y721" s="129"/>
      <c r="Z721" s="126"/>
    </row>
    <row r="722" spans="19:26" x14ac:dyDescent="0.25">
      <c r="S722" s="129"/>
      <c r="T722" s="129"/>
      <c r="U722" s="129"/>
      <c r="V722" s="129"/>
      <c r="W722" s="129"/>
      <c r="X722" s="129"/>
      <c r="Y722" s="129"/>
      <c r="Z722" s="2"/>
    </row>
    <row r="723" spans="19:26" x14ac:dyDescent="0.25">
      <c r="S723" s="129"/>
      <c r="T723" s="129"/>
      <c r="U723" s="129"/>
      <c r="V723" s="129"/>
      <c r="W723" s="129"/>
      <c r="X723" s="129"/>
      <c r="Y723" s="129"/>
      <c r="Z723" s="8"/>
    </row>
    <row r="724" spans="19:26" x14ac:dyDescent="0.25">
      <c r="S724" s="129"/>
      <c r="T724" s="129"/>
      <c r="U724" s="129"/>
      <c r="V724" s="129"/>
      <c r="W724" s="129"/>
      <c r="X724" s="129"/>
      <c r="Y724" s="129"/>
      <c r="Z724" s="8"/>
    </row>
    <row r="725" spans="19:26" x14ac:dyDescent="0.25">
      <c r="S725" s="129"/>
      <c r="T725" s="129"/>
      <c r="U725" s="129"/>
      <c r="V725" s="129"/>
      <c r="W725" s="129"/>
      <c r="X725" s="129"/>
      <c r="Y725" s="129"/>
      <c r="Z725" s="126"/>
    </row>
    <row r="726" spans="19:26" x14ac:dyDescent="0.25">
      <c r="S726" s="129"/>
      <c r="T726" s="129"/>
      <c r="U726" s="129"/>
      <c r="V726" s="129"/>
      <c r="W726" s="129"/>
      <c r="X726" s="129"/>
      <c r="Y726" s="129"/>
      <c r="Z726" s="126"/>
    </row>
    <row r="727" spans="19:26" x14ac:dyDescent="0.25">
      <c r="S727" s="129"/>
      <c r="T727" s="129"/>
      <c r="U727" s="129"/>
      <c r="V727" s="129"/>
      <c r="W727" s="129"/>
      <c r="X727" s="129"/>
      <c r="Y727" s="129"/>
      <c r="Z727" s="126"/>
    </row>
    <row r="728" spans="19:26" x14ac:dyDescent="0.25">
      <c r="S728" s="129"/>
      <c r="T728" s="129"/>
      <c r="U728" s="129"/>
      <c r="V728" s="129"/>
      <c r="W728" s="129"/>
      <c r="X728" s="129"/>
      <c r="Y728" s="129"/>
      <c r="Z728" s="126"/>
    </row>
    <row r="729" spans="19:26" x14ac:dyDescent="0.25">
      <c r="S729" s="129"/>
      <c r="T729" s="129"/>
      <c r="U729" s="129"/>
      <c r="V729" s="129"/>
      <c r="W729" s="129"/>
      <c r="X729" s="129"/>
      <c r="Y729" s="129"/>
      <c r="Z729" s="126"/>
    </row>
    <row r="730" spans="19:26" x14ac:dyDescent="0.25">
      <c r="S730" s="129"/>
      <c r="T730" s="129"/>
      <c r="U730" s="129"/>
      <c r="V730" s="129"/>
      <c r="W730" s="129"/>
      <c r="X730" s="129"/>
      <c r="Y730" s="129"/>
      <c r="Z730" s="126"/>
    </row>
    <row r="731" spans="19:26" x14ac:dyDescent="0.25">
      <c r="S731" s="129"/>
      <c r="T731" s="129"/>
      <c r="U731" s="129"/>
      <c r="V731" s="129"/>
      <c r="W731" s="129"/>
      <c r="X731" s="129"/>
      <c r="Y731" s="129"/>
      <c r="Z731" s="126"/>
    </row>
    <row r="732" spans="19:26" x14ac:dyDescent="0.25">
      <c r="S732" s="129"/>
      <c r="T732" s="129"/>
      <c r="U732" s="129"/>
      <c r="V732" s="129"/>
      <c r="W732" s="129"/>
      <c r="X732" s="129"/>
      <c r="Y732" s="129"/>
      <c r="Z732" s="2"/>
    </row>
    <row r="733" spans="19:26" x14ac:dyDescent="0.25">
      <c r="S733" s="129"/>
      <c r="T733" s="129"/>
      <c r="U733" s="129"/>
      <c r="V733" s="129"/>
      <c r="W733" s="129"/>
      <c r="X733" s="129"/>
      <c r="Y733" s="129"/>
      <c r="Z733" s="8"/>
    </row>
    <row r="734" spans="19:26" x14ac:dyDescent="0.25">
      <c r="S734" s="129"/>
      <c r="T734" s="129"/>
      <c r="U734" s="129"/>
      <c r="V734" s="129"/>
      <c r="W734" s="129"/>
      <c r="X734" s="129"/>
      <c r="Y734" s="129"/>
      <c r="Z734" s="8"/>
    </row>
    <row r="735" spans="19:26" x14ac:dyDescent="0.25">
      <c r="S735" s="129"/>
      <c r="T735" s="129"/>
      <c r="U735" s="129"/>
      <c r="V735" s="129"/>
      <c r="W735" s="129"/>
      <c r="X735" s="129"/>
      <c r="Y735" s="129"/>
    </row>
    <row r="736" spans="19:26" x14ac:dyDescent="0.25">
      <c r="S736" s="129"/>
      <c r="T736" s="129"/>
      <c r="U736" s="129"/>
      <c r="V736" s="129"/>
      <c r="W736" s="129"/>
      <c r="X736" s="129"/>
      <c r="Y736" s="129"/>
    </row>
    <row r="737" spans="19:25" x14ac:dyDescent="0.25">
      <c r="S737" s="168"/>
      <c r="T737" s="168"/>
      <c r="U737" s="168"/>
      <c r="V737" s="168"/>
      <c r="W737" s="168"/>
      <c r="X737" s="168"/>
      <c r="Y737" s="168"/>
    </row>
    <row r="738" spans="19:25" x14ac:dyDescent="0.25">
      <c r="S738" s="129"/>
      <c r="T738" s="129"/>
      <c r="U738" s="129"/>
      <c r="V738" s="129"/>
      <c r="W738" s="129"/>
      <c r="X738" s="129"/>
      <c r="Y738" s="129"/>
    </row>
    <row r="739" spans="19:25" x14ac:dyDescent="0.25">
      <c r="S739" s="129"/>
      <c r="T739" s="129"/>
      <c r="U739" s="129"/>
      <c r="V739" s="129"/>
      <c r="W739" s="129"/>
      <c r="X739" s="129"/>
      <c r="Y739" s="129"/>
    </row>
    <row r="740" spans="19:25" x14ac:dyDescent="0.25">
      <c r="S740" s="129"/>
      <c r="T740" s="129"/>
      <c r="U740" s="129"/>
      <c r="V740" s="129"/>
      <c r="W740" s="129"/>
      <c r="X740" s="129"/>
      <c r="Y740" s="129"/>
    </row>
    <row r="741" spans="19:25" x14ac:dyDescent="0.25">
      <c r="S741" s="168"/>
      <c r="T741" s="168"/>
      <c r="U741" s="168"/>
      <c r="V741" s="168"/>
      <c r="W741" s="168"/>
      <c r="X741" s="168"/>
      <c r="Y741" s="168"/>
    </row>
    <row r="742" spans="19:25" x14ac:dyDescent="0.25">
      <c r="S742" s="129"/>
      <c r="T742" s="129"/>
      <c r="U742" s="129"/>
      <c r="V742" s="129"/>
      <c r="W742" s="129"/>
      <c r="X742" s="129"/>
      <c r="Y742" s="129"/>
    </row>
    <row r="743" spans="19:25" x14ac:dyDescent="0.25">
      <c r="S743" s="129"/>
      <c r="T743" s="129"/>
      <c r="U743" s="129"/>
      <c r="V743" s="129"/>
      <c r="W743" s="129"/>
      <c r="X743" s="129"/>
      <c r="Y743" s="129"/>
    </row>
    <row r="744" spans="19:25" x14ac:dyDescent="0.25">
      <c r="S744" s="129"/>
      <c r="T744" s="129"/>
      <c r="U744" s="129"/>
      <c r="V744" s="129"/>
      <c r="W744" s="129"/>
      <c r="X744" s="129"/>
      <c r="Y744" s="129"/>
    </row>
    <row r="745" spans="19:25" x14ac:dyDescent="0.25">
      <c r="S745" s="129"/>
      <c r="T745" s="129"/>
      <c r="U745" s="129"/>
      <c r="V745" s="129"/>
      <c r="W745" s="129"/>
      <c r="X745" s="129"/>
      <c r="Y745" s="129"/>
    </row>
    <row r="746" spans="19:25" x14ac:dyDescent="0.25">
      <c r="S746" s="129"/>
      <c r="T746" s="129"/>
      <c r="U746" s="129"/>
      <c r="V746" s="129"/>
      <c r="W746" s="129"/>
      <c r="X746" s="129"/>
      <c r="Y746" s="129"/>
    </row>
    <row r="747" spans="19:25" x14ac:dyDescent="0.25">
      <c r="S747" s="129"/>
      <c r="T747" s="129"/>
      <c r="U747" s="129"/>
      <c r="V747" s="129"/>
      <c r="W747" s="129"/>
      <c r="X747" s="129"/>
      <c r="Y747" s="129"/>
    </row>
    <row r="748" spans="19:25" x14ac:dyDescent="0.25">
      <c r="S748" s="129"/>
      <c r="T748" s="129"/>
      <c r="U748" s="129"/>
      <c r="V748" s="129"/>
      <c r="W748" s="129"/>
      <c r="X748" s="129"/>
      <c r="Y748" s="129"/>
    </row>
    <row r="749" spans="19:25" x14ac:dyDescent="0.25">
      <c r="S749" s="129"/>
      <c r="T749" s="129"/>
      <c r="U749" s="129"/>
      <c r="V749" s="129"/>
      <c r="W749" s="129"/>
      <c r="X749" s="129"/>
      <c r="Y749" s="129"/>
    </row>
    <row r="750" spans="19:25" x14ac:dyDescent="0.25">
      <c r="S750" s="129"/>
      <c r="T750" s="129"/>
      <c r="U750" s="129"/>
      <c r="V750" s="129"/>
      <c r="W750" s="129"/>
      <c r="X750" s="129"/>
      <c r="Y750" s="129"/>
    </row>
    <row r="751" spans="19:25" x14ac:dyDescent="0.25">
      <c r="S751" s="129"/>
      <c r="T751" s="129"/>
      <c r="U751" s="129"/>
      <c r="V751" s="129"/>
      <c r="W751" s="129"/>
      <c r="X751" s="129"/>
      <c r="Y751" s="129"/>
    </row>
    <row r="752" spans="19:25" x14ac:dyDescent="0.25">
      <c r="S752" s="129"/>
      <c r="T752" s="129"/>
      <c r="U752" s="129"/>
      <c r="V752" s="129"/>
      <c r="W752" s="129"/>
      <c r="X752" s="129"/>
      <c r="Y752" s="129"/>
    </row>
    <row r="753" spans="19:25" x14ac:dyDescent="0.25">
      <c r="S753" s="129"/>
      <c r="T753" s="129"/>
      <c r="U753" s="129"/>
      <c r="V753" s="129"/>
      <c r="W753" s="129"/>
      <c r="X753" s="129"/>
      <c r="Y753" s="129"/>
    </row>
    <row r="754" spans="19:25" x14ac:dyDescent="0.25">
      <c r="S754" s="129"/>
      <c r="T754" s="129"/>
      <c r="U754" s="129"/>
      <c r="V754" s="129"/>
      <c r="W754" s="129"/>
      <c r="X754" s="129"/>
      <c r="Y754" s="129"/>
    </row>
    <row r="755" spans="19:25" x14ac:dyDescent="0.25">
      <c r="S755" s="129"/>
      <c r="T755" s="129"/>
      <c r="U755" s="129"/>
      <c r="V755" s="129"/>
      <c r="W755" s="129"/>
      <c r="X755" s="129"/>
      <c r="Y755" s="129"/>
    </row>
    <row r="756" spans="19:25" x14ac:dyDescent="0.25">
      <c r="S756" s="129"/>
      <c r="T756" s="129"/>
      <c r="U756" s="129"/>
      <c r="V756" s="129"/>
      <c r="W756" s="129"/>
      <c r="X756" s="129"/>
      <c r="Y756" s="129"/>
    </row>
    <row r="757" spans="19:25" x14ac:dyDescent="0.25">
      <c r="S757" s="129"/>
      <c r="T757" s="129"/>
      <c r="U757" s="129"/>
      <c r="V757" s="129"/>
      <c r="W757" s="129"/>
      <c r="X757" s="129"/>
      <c r="Y757" s="129"/>
    </row>
    <row r="758" spans="19:25" x14ac:dyDescent="0.25">
      <c r="S758" s="129"/>
      <c r="T758" s="129"/>
      <c r="U758" s="129"/>
      <c r="V758" s="129"/>
      <c r="W758" s="129"/>
      <c r="X758" s="129"/>
      <c r="Y758" s="129"/>
    </row>
    <row r="759" spans="19:25" x14ac:dyDescent="0.25">
      <c r="S759" s="129"/>
      <c r="T759" s="129"/>
      <c r="U759" s="129"/>
      <c r="V759" s="129"/>
      <c r="W759" s="129"/>
      <c r="X759" s="129"/>
      <c r="Y759" s="129"/>
    </row>
    <row r="760" spans="19:25" x14ac:dyDescent="0.25">
      <c r="S760" s="129"/>
      <c r="T760" s="129"/>
      <c r="U760" s="129"/>
      <c r="V760" s="129"/>
      <c r="W760" s="129"/>
      <c r="X760" s="129"/>
      <c r="Y760" s="129"/>
    </row>
    <row r="761" spans="19:25" x14ac:dyDescent="0.25">
      <c r="S761" s="129"/>
      <c r="T761" s="129"/>
      <c r="U761" s="129"/>
      <c r="V761" s="129"/>
      <c r="W761" s="129"/>
      <c r="X761" s="129"/>
      <c r="Y761" s="129"/>
    </row>
    <row r="762" spans="19:25" x14ac:dyDescent="0.25">
      <c r="S762" s="129"/>
      <c r="T762" s="129"/>
      <c r="U762" s="129"/>
      <c r="V762" s="129"/>
      <c r="W762" s="129"/>
      <c r="X762" s="129"/>
      <c r="Y762" s="129"/>
    </row>
    <row r="763" spans="19:25" x14ac:dyDescent="0.25">
      <c r="S763" s="168"/>
      <c r="T763" s="168"/>
      <c r="U763" s="168"/>
      <c r="V763" s="168"/>
      <c r="W763" s="168"/>
      <c r="X763" s="168"/>
      <c r="Y763" s="168"/>
    </row>
    <row r="764" spans="19:25" x14ac:dyDescent="0.25">
      <c r="S764" s="129"/>
      <c r="T764" s="129"/>
      <c r="U764" s="129"/>
      <c r="V764" s="129"/>
      <c r="W764" s="129"/>
      <c r="X764" s="129"/>
      <c r="Y764" s="129"/>
    </row>
    <row r="765" spans="19:25" x14ac:dyDescent="0.25">
      <c r="S765" s="129"/>
      <c r="T765" s="129"/>
      <c r="U765" s="129"/>
      <c r="V765" s="129"/>
      <c r="W765" s="129"/>
      <c r="X765" s="129"/>
      <c r="Y765" s="129"/>
    </row>
    <row r="766" spans="19:25" x14ac:dyDescent="0.25">
      <c r="S766" s="129"/>
      <c r="T766" s="129"/>
      <c r="U766" s="129"/>
      <c r="V766" s="129"/>
      <c r="W766" s="129"/>
      <c r="X766" s="129"/>
      <c r="Y766" s="129"/>
    </row>
    <row r="767" spans="19:25" x14ac:dyDescent="0.25">
      <c r="S767" s="129"/>
      <c r="T767" s="129"/>
      <c r="U767" s="129"/>
      <c r="V767" s="129"/>
      <c r="W767" s="129"/>
      <c r="X767" s="129"/>
      <c r="Y767" s="129"/>
    </row>
    <row r="768" spans="19:25" x14ac:dyDescent="0.25">
      <c r="S768" s="129"/>
      <c r="T768" s="129"/>
      <c r="U768" s="129"/>
      <c r="V768" s="129"/>
      <c r="W768" s="129"/>
      <c r="X768" s="129"/>
      <c r="Y768" s="129"/>
    </row>
    <row r="769" spans="19:25" x14ac:dyDescent="0.25">
      <c r="S769" s="129"/>
      <c r="T769" s="129"/>
      <c r="U769" s="129"/>
      <c r="V769" s="129"/>
      <c r="W769" s="129"/>
      <c r="X769" s="129"/>
      <c r="Y769" s="129"/>
    </row>
    <row r="770" spans="19:25" x14ac:dyDescent="0.25">
      <c r="S770" s="129"/>
      <c r="T770" s="129"/>
      <c r="U770" s="129"/>
      <c r="V770" s="129"/>
      <c r="W770" s="129"/>
      <c r="X770" s="129"/>
      <c r="Y770" s="129"/>
    </row>
    <row r="771" spans="19:25" x14ac:dyDescent="0.25">
      <c r="S771" s="129"/>
      <c r="T771" s="129"/>
      <c r="U771" s="129"/>
      <c r="V771" s="129"/>
      <c r="W771" s="129"/>
      <c r="X771" s="129"/>
      <c r="Y771" s="129"/>
    </row>
    <row r="772" spans="19:25" x14ac:dyDescent="0.25">
      <c r="S772" s="129"/>
      <c r="T772" s="129"/>
      <c r="U772" s="129"/>
      <c r="V772" s="129"/>
      <c r="W772" s="129"/>
      <c r="X772" s="129"/>
      <c r="Y772" s="129"/>
    </row>
    <row r="773" spans="19:25" x14ac:dyDescent="0.25">
      <c r="S773" s="129"/>
      <c r="T773" s="129"/>
      <c r="U773" s="129"/>
      <c r="V773" s="129"/>
      <c r="W773" s="129"/>
      <c r="X773" s="129"/>
      <c r="Y773" s="129"/>
    </row>
    <row r="774" spans="19:25" x14ac:dyDescent="0.25">
      <c r="S774" s="129"/>
      <c r="T774" s="129"/>
      <c r="U774" s="129"/>
      <c r="V774" s="129"/>
      <c r="W774" s="129"/>
      <c r="X774" s="129"/>
      <c r="Y774" s="129"/>
    </row>
    <row r="775" spans="19:25" x14ac:dyDescent="0.25">
      <c r="S775" s="129"/>
      <c r="T775" s="129"/>
      <c r="U775" s="129"/>
      <c r="V775" s="129"/>
      <c r="W775" s="129"/>
      <c r="X775" s="129"/>
      <c r="Y775" s="129"/>
    </row>
    <row r="776" spans="19:25" x14ac:dyDescent="0.25">
      <c r="S776" s="129"/>
      <c r="T776" s="129"/>
      <c r="U776" s="129"/>
      <c r="V776" s="129"/>
      <c r="W776" s="129"/>
      <c r="X776" s="129"/>
      <c r="Y776" s="129"/>
    </row>
    <row r="777" spans="19:25" x14ac:dyDescent="0.25">
      <c r="S777" s="129"/>
      <c r="T777" s="129"/>
      <c r="U777" s="129"/>
      <c r="V777" s="129"/>
      <c r="W777" s="129"/>
      <c r="X777" s="129"/>
      <c r="Y777" s="129"/>
    </row>
    <row r="778" spans="19:25" x14ac:dyDescent="0.25">
      <c r="S778" s="129"/>
      <c r="T778" s="129"/>
      <c r="U778" s="129"/>
      <c r="V778" s="129"/>
      <c r="W778" s="129"/>
      <c r="X778" s="129"/>
      <c r="Y778" s="129"/>
    </row>
    <row r="779" spans="19:25" x14ac:dyDescent="0.25">
      <c r="S779" s="129"/>
      <c r="T779" s="129"/>
      <c r="U779" s="129"/>
      <c r="V779" s="129"/>
      <c r="W779" s="129"/>
      <c r="X779" s="129"/>
      <c r="Y779" s="129"/>
    </row>
    <row r="780" spans="19:25" x14ac:dyDescent="0.25">
      <c r="S780" s="129"/>
      <c r="T780" s="129"/>
      <c r="U780" s="129"/>
      <c r="V780" s="129"/>
      <c r="W780" s="129"/>
      <c r="X780" s="129"/>
      <c r="Y780" s="129"/>
    </row>
    <row r="781" spans="19:25" x14ac:dyDescent="0.25">
      <c r="S781" s="168"/>
      <c r="T781" s="168"/>
      <c r="U781" s="168"/>
      <c r="V781" s="168"/>
      <c r="W781" s="168"/>
      <c r="X781" s="168"/>
      <c r="Y781" s="168"/>
    </row>
    <row r="782" spans="19:25" x14ac:dyDescent="0.25">
      <c r="S782" s="129"/>
      <c r="T782" s="129"/>
      <c r="U782" s="129"/>
      <c r="V782" s="129"/>
      <c r="W782" s="129"/>
      <c r="X782" s="129"/>
      <c r="Y782" s="129"/>
    </row>
    <row r="783" spans="19:25" x14ac:dyDescent="0.25">
      <c r="S783" s="129"/>
      <c r="T783" s="129"/>
      <c r="U783" s="129"/>
      <c r="V783" s="129"/>
      <c r="W783" s="129"/>
      <c r="X783" s="129"/>
      <c r="Y783" s="129"/>
    </row>
    <row r="784" spans="19:25" x14ac:dyDescent="0.25">
      <c r="S784" s="129"/>
      <c r="T784" s="129"/>
      <c r="U784" s="129"/>
      <c r="V784" s="129"/>
      <c r="W784" s="129"/>
      <c r="X784" s="129"/>
      <c r="Y784" s="129"/>
    </row>
    <row r="785" spans="19:25" x14ac:dyDescent="0.25">
      <c r="S785" s="168"/>
      <c r="T785" s="168"/>
      <c r="U785" s="168"/>
      <c r="V785" s="168"/>
      <c r="W785" s="168"/>
      <c r="X785" s="168"/>
      <c r="Y785" s="168"/>
    </row>
    <row r="786" spans="19:25" x14ac:dyDescent="0.25">
      <c r="S786" s="129"/>
      <c r="T786" s="129"/>
      <c r="U786" s="129"/>
      <c r="V786" s="129"/>
      <c r="W786" s="129"/>
      <c r="X786" s="129"/>
      <c r="Y786" s="129"/>
    </row>
    <row r="787" spans="19:25" x14ac:dyDescent="0.25">
      <c r="S787" s="129"/>
      <c r="T787" s="129"/>
      <c r="U787" s="129"/>
      <c r="V787" s="129"/>
      <c r="W787" s="129"/>
      <c r="X787" s="129"/>
      <c r="Y787" s="129"/>
    </row>
    <row r="788" spans="19:25" x14ac:dyDescent="0.25">
      <c r="S788" s="129"/>
      <c r="T788" s="129"/>
      <c r="U788" s="129"/>
      <c r="V788" s="129"/>
      <c r="W788" s="129"/>
      <c r="X788" s="129"/>
      <c r="Y788" s="129"/>
    </row>
    <row r="789" spans="19:25" x14ac:dyDescent="0.25">
      <c r="S789" s="129"/>
      <c r="T789" s="129"/>
      <c r="U789" s="129"/>
      <c r="V789" s="129"/>
      <c r="W789" s="129"/>
      <c r="X789" s="129"/>
      <c r="Y789" s="129"/>
    </row>
    <row r="790" spans="19:25" x14ac:dyDescent="0.25">
      <c r="S790" s="129"/>
      <c r="T790" s="129"/>
      <c r="U790" s="129"/>
      <c r="V790" s="129"/>
      <c r="W790" s="129"/>
      <c r="X790" s="129"/>
      <c r="Y790" s="129"/>
    </row>
    <row r="791" spans="19:25" x14ac:dyDescent="0.25">
      <c r="S791" s="129"/>
      <c r="T791" s="129"/>
      <c r="U791" s="129"/>
      <c r="V791" s="129"/>
      <c r="W791" s="129"/>
      <c r="X791" s="129"/>
      <c r="Y791" s="129"/>
    </row>
    <row r="792" spans="19:25" x14ac:dyDescent="0.25">
      <c r="S792" s="129"/>
      <c r="T792" s="129"/>
      <c r="U792" s="129"/>
      <c r="V792" s="129"/>
      <c r="W792" s="129"/>
      <c r="X792" s="129"/>
      <c r="Y792" s="129"/>
    </row>
    <row r="793" spans="19:25" x14ac:dyDescent="0.25">
      <c r="S793" s="129"/>
      <c r="T793" s="129"/>
      <c r="U793" s="129"/>
      <c r="V793" s="129"/>
      <c r="W793" s="129"/>
      <c r="X793" s="129"/>
      <c r="Y793" s="129"/>
    </row>
    <row r="794" spans="19:25" x14ac:dyDescent="0.25">
      <c r="S794" s="129"/>
      <c r="T794" s="129"/>
      <c r="U794" s="129"/>
      <c r="V794" s="129"/>
      <c r="W794" s="129"/>
      <c r="X794" s="129"/>
      <c r="Y794" s="129"/>
    </row>
    <row r="795" spans="19:25" x14ac:dyDescent="0.25">
      <c r="S795" s="129"/>
      <c r="T795" s="129"/>
      <c r="U795" s="129"/>
      <c r="V795" s="129"/>
      <c r="W795" s="129"/>
      <c r="X795" s="129"/>
      <c r="Y795" s="129"/>
    </row>
    <row r="796" spans="19:25" x14ac:dyDescent="0.25">
      <c r="S796" s="129"/>
      <c r="T796" s="129"/>
      <c r="U796" s="129"/>
      <c r="V796" s="129"/>
      <c r="W796" s="129"/>
      <c r="X796" s="129"/>
      <c r="Y796" s="129"/>
    </row>
    <row r="797" spans="19:25" x14ac:dyDescent="0.25">
      <c r="S797" s="129"/>
      <c r="T797" s="129"/>
      <c r="U797" s="129"/>
      <c r="V797" s="129"/>
      <c r="W797" s="129"/>
      <c r="X797" s="129"/>
      <c r="Y797" s="129"/>
    </row>
    <row r="798" spans="19:25" x14ac:dyDescent="0.25">
      <c r="S798" s="129"/>
      <c r="T798" s="129"/>
      <c r="U798" s="129"/>
      <c r="V798" s="129"/>
      <c r="W798" s="129"/>
      <c r="X798" s="129"/>
      <c r="Y798" s="129"/>
    </row>
    <row r="799" spans="19:25" x14ac:dyDescent="0.25">
      <c r="S799" s="129"/>
      <c r="T799" s="129"/>
      <c r="U799" s="129"/>
      <c r="V799" s="129"/>
      <c r="W799" s="129"/>
      <c r="X799" s="129"/>
      <c r="Y799" s="129"/>
    </row>
    <row r="800" spans="19:25" x14ac:dyDescent="0.25">
      <c r="S800" s="129"/>
      <c r="T800" s="129"/>
      <c r="U800" s="129"/>
      <c r="V800" s="129"/>
      <c r="W800" s="129"/>
      <c r="X800" s="129"/>
      <c r="Y800" s="129"/>
    </row>
    <row r="801" spans="19:25" x14ac:dyDescent="0.25">
      <c r="S801" s="129"/>
      <c r="T801" s="129"/>
      <c r="U801" s="129"/>
      <c r="V801" s="129"/>
      <c r="W801" s="129"/>
      <c r="X801" s="129"/>
      <c r="Y801" s="129"/>
    </row>
    <row r="802" spans="19:25" x14ac:dyDescent="0.25">
      <c r="S802" s="129"/>
      <c r="T802" s="129"/>
      <c r="U802" s="129"/>
      <c r="V802" s="129"/>
      <c r="W802" s="129"/>
      <c r="X802" s="129"/>
      <c r="Y802" s="129"/>
    </row>
    <row r="803" spans="19:25" x14ac:dyDescent="0.25">
      <c r="S803" s="129"/>
      <c r="T803" s="129"/>
      <c r="U803" s="129"/>
      <c r="V803" s="129"/>
      <c r="W803" s="129"/>
      <c r="X803" s="129"/>
      <c r="Y803" s="129"/>
    </row>
    <row r="804" spans="19:25" x14ac:dyDescent="0.25">
      <c r="S804" s="129"/>
      <c r="T804" s="129"/>
      <c r="U804" s="129"/>
      <c r="V804" s="129"/>
      <c r="W804" s="129"/>
      <c r="X804" s="129"/>
      <c r="Y804" s="129"/>
    </row>
    <row r="805" spans="19:25" x14ac:dyDescent="0.25">
      <c r="S805" s="129"/>
      <c r="T805" s="129"/>
      <c r="U805" s="129"/>
      <c r="V805" s="129"/>
      <c r="W805" s="129"/>
      <c r="X805" s="129"/>
      <c r="Y805" s="129"/>
    </row>
    <row r="806" spans="19:25" x14ac:dyDescent="0.25">
      <c r="S806" s="129"/>
      <c r="T806" s="129"/>
      <c r="U806" s="129"/>
      <c r="V806" s="129"/>
      <c r="W806" s="129"/>
      <c r="X806" s="129"/>
      <c r="Y806" s="129"/>
    </row>
    <row r="807" spans="19:25" x14ac:dyDescent="0.25">
      <c r="S807" s="168"/>
      <c r="T807" s="168"/>
      <c r="U807" s="168"/>
      <c r="V807" s="168"/>
      <c r="W807" s="168"/>
      <c r="X807" s="168"/>
      <c r="Y807" s="168"/>
    </row>
    <row r="808" spans="19:25" x14ac:dyDescent="0.25">
      <c r="S808" s="129"/>
      <c r="T808" s="129"/>
      <c r="U808" s="129"/>
      <c r="V808" s="129"/>
      <c r="W808" s="129"/>
      <c r="X808" s="129"/>
      <c r="Y808" s="129"/>
    </row>
    <row r="809" spans="19:25" x14ac:dyDescent="0.25">
      <c r="S809" s="129"/>
      <c r="T809" s="129"/>
      <c r="U809" s="129"/>
      <c r="V809" s="129"/>
      <c r="W809" s="129"/>
      <c r="X809" s="129"/>
      <c r="Y809" s="129"/>
    </row>
    <row r="810" spans="19:25" x14ac:dyDescent="0.25">
      <c r="S810" s="129"/>
      <c r="T810" s="129"/>
      <c r="U810" s="129"/>
      <c r="V810" s="129"/>
      <c r="W810" s="129"/>
      <c r="X810" s="129"/>
      <c r="Y810" s="129"/>
    </row>
    <row r="811" spans="19:25" x14ac:dyDescent="0.25">
      <c r="S811" s="129"/>
      <c r="T811" s="129"/>
      <c r="U811" s="129"/>
      <c r="V811" s="129"/>
      <c r="W811" s="129"/>
      <c r="X811" s="129"/>
      <c r="Y811" s="129"/>
    </row>
    <row r="812" spans="19:25" x14ac:dyDescent="0.25">
      <c r="S812" s="129"/>
      <c r="T812" s="129"/>
      <c r="U812" s="129"/>
      <c r="V812" s="129"/>
      <c r="W812" s="129"/>
      <c r="X812" s="129"/>
      <c r="Y812" s="129"/>
    </row>
    <row r="813" spans="19:25" x14ac:dyDescent="0.25">
      <c r="S813" s="129"/>
      <c r="T813" s="129"/>
      <c r="U813" s="129"/>
      <c r="V813" s="129"/>
      <c r="W813" s="129"/>
      <c r="X813" s="129"/>
      <c r="Y813" s="129"/>
    </row>
    <row r="814" spans="19:25" x14ac:dyDescent="0.25">
      <c r="S814" s="129"/>
      <c r="T814" s="129"/>
      <c r="U814" s="129"/>
      <c r="V814" s="129"/>
      <c r="W814" s="129"/>
      <c r="X814" s="129"/>
      <c r="Y814" s="129"/>
    </row>
    <row r="815" spans="19:25" x14ac:dyDescent="0.25">
      <c r="S815" s="129"/>
      <c r="T815" s="129"/>
      <c r="U815" s="129"/>
      <c r="V815" s="129"/>
      <c r="W815" s="129"/>
      <c r="X815" s="129"/>
      <c r="Y815" s="129"/>
    </row>
    <row r="816" spans="19:25" x14ac:dyDescent="0.25">
      <c r="S816" s="129"/>
      <c r="T816" s="129"/>
      <c r="U816" s="129"/>
      <c r="V816" s="129"/>
      <c r="W816" s="129"/>
      <c r="X816" s="129"/>
      <c r="Y816" s="129"/>
    </row>
    <row r="817" spans="19:25" x14ac:dyDescent="0.25">
      <c r="S817" s="129"/>
      <c r="T817" s="129"/>
      <c r="U817" s="129"/>
      <c r="V817" s="129"/>
      <c r="W817" s="129"/>
      <c r="X817" s="129"/>
      <c r="Y817" s="129"/>
    </row>
    <row r="818" spans="19:25" x14ac:dyDescent="0.25">
      <c r="S818" s="129"/>
      <c r="T818" s="129"/>
      <c r="U818" s="129"/>
      <c r="V818" s="129"/>
      <c r="W818" s="129"/>
      <c r="X818" s="129"/>
      <c r="Y818" s="129"/>
    </row>
    <row r="819" spans="19:25" x14ac:dyDescent="0.25">
      <c r="S819" s="129"/>
      <c r="T819" s="129"/>
      <c r="U819" s="129"/>
      <c r="V819" s="129"/>
      <c r="W819" s="129"/>
      <c r="X819" s="129"/>
      <c r="Y819" s="129"/>
    </row>
    <row r="820" spans="19:25" x14ac:dyDescent="0.25">
      <c r="S820" s="129"/>
      <c r="T820" s="129"/>
      <c r="U820" s="129"/>
      <c r="V820" s="129"/>
      <c r="W820" s="129"/>
      <c r="X820" s="129"/>
      <c r="Y820" s="129"/>
    </row>
    <row r="821" spans="19:25" x14ac:dyDescent="0.25">
      <c r="S821" s="129"/>
      <c r="T821" s="129"/>
      <c r="U821" s="129"/>
      <c r="V821" s="129"/>
      <c r="W821" s="129"/>
      <c r="X821" s="129"/>
      <c r="Y821" s="129"/>
    </row>
    <row r="822" spans="19:25" x14ac:dyDescent="0.25">
      <c r="S822" s="129"/>
      <c r="T822" s="129"/>
      <c r="U822" s="129"/>
      <c r="V822" s="129"/>
      <c r="W822" s="129"/>
      <c r="X822" s="129"/>
      <c r="Y822" s="129"/>
    </row>
    <row r="823" spans="19:25" x14ac:dyDescent="0.25">
      <c r="S823" s="129"/>
      <c r="T823" s="129"/>
      <c r="U823" s="129"/>
      <c r="V823" s="129"/>
      <c r="W823" s="129"/>
      <c r="X823" s="129"/>
      <c r="Y823" s="129"/>
    </row>
    <row r="824" spans="19:25" x14ac:dyDescent="0.25">
      <c r="S824" s="129"/>
      <c r="T824" s="129"/>
      <c r="U824" s="129"/>
      <c r="V824" s="129"/>
      <c r="W824" s="129"/>
      <c r="X824" s="129"/>
      <c r="Y824" s="129"/>
    </row>
    <row r="825" spans="19:25" x14ac:dyDescent="0.25">
      <c r="S825" s="168"/>
      <c r="T825" s="168"/>
      <c r="U825" s="168"/>
      <c r="V825" s="168"/>
      <c r="W825" s="168"/>
      <c r="X825" s="168"/>
      <c r="Y825" s="168"/>
    </row>
    <row r="826" spans="19:25" x14ac:dyDescent="0.25">
      <c r="S826" s="129"/>
      <c r="T826" s="129"/>
      <c r="U826" s="129"/>
      <c r="V826" s="129"/>
      <c r="W826" s="129"/>
      <c r="X826" s="129"/>
      <c r="Y826" s="129"/>
    </row>
    <row r="827" spans="19:25" x14ac:dyDescent="0.25">
      <c r="S827" s="129"/>
      <c r="T827" s="129"/>
      <c r="U827" s="129"/>
      <c r="V827" s="129"/>
      <c r="W827" s="129"/>
      <c r="X827" s="129"/>
      <c r="Y827" s="129"/>
    </row>
    <row r="828" spans="19:25" x14ac:dyDescent="0.25">
      <c r="S828" s="129"/>
      <c r="T828" s="129"/>
      <c r="U828" s="129"/>
      <c r="V828" s="129"/>
      <c r="W828" s="129"/>
      <c r="X828" s="129"/>
      <c r="Y828" s="129"/>
    </row>
    <row r="829" spans="19:25" x14ac:dyDescent="0.25">
      <c r="S829" s="168"/>
      <c r="T829" s="168"/>
      <c r="U829" s="168"/>
      <c r="V829" s="168"/>
      <c r="W829" s="168"/>
      <c r="X829" s="168"/>
      <c r="Y829" s="168"/>
    </row>
    <row r="830" spans="19:25" x14ac:dyDescent="0.25">
      <c r="S830" s="129"/>
      <c r="T830" s="129"/>
      <c r="U830" s="129"/>
      <c r="V830" s="129"/>
      <c r="W830" s="129"/>
      <c r="X830" s="129"/>
      <c r="Y830" s="129"/>
    </row>
    <row r="831" spans="19:25" x14ac:dyDescent="0.25">
      <c r="S831" s="129"/>
      <c r="T831" s="129"/>
      <c r="U831" s="129"/>
      <c r="V831" s="129"/>
      <c r="W831" s="129"/>
      <c r="X831" s="129"/>
      <c r="Y831" s="129"/>
    </row>
    <row r="832" spans="19:25" x14ac:dyDescent="0.25">
      <c r="S832" s="129"/>
      <c r="T832" s="129"/>
      <c r="U832" s="129"/>
      <c r="V832" s="129"/>
      <c r="W832" s="129"/>
      <c r="X832" s="129"/>
      <c r="Y832" s="129"/>
    </row>
    <row r="833" spans="19:25" x14ac:dyDescent="0.25">
      <c r="S833" s="129"/>
      <c r="T833" s="129"/>
      <c r="U833" s="129"/>
      <c r="V833" s="129"/>
      <c r="W833" s="129"/>
      <c r="X833" s="129"/>
      <c r="Y833" s="129"/>
    </row>
    <row r="834" spans="19:25" x14ac:dyDescent="0.25">
      <c r="S834" s="129"/>
      <c r="T834" s="129"/>
      <c r="U834" s="129"/>
      <c r="V834" s="129"/>
      <c r="W834" s="129"/>
      <c r="X834" s="129"/>
      <c r="Y834" s="129"/>
    </row>
    <row r="835" spans="19:25" x14ac:dyDescent="0.25">
      <c r="S835" s="129"/>
      <c r="T835" s="129"/>
      <c r="U835" s="129"/>
      <c r="V835" s="129"/>
      <c r="W835" s="129"/>
      <c r="X835" s="129"/>
      <c r="Y835" s="129"/>
    </row>
    <row r="836" spans="19:25" x14ac:dyDescent="0.25">
      <c r="S836" s="129"/>
      <c r="T836" s="129"/>
      <c r="U836" s="129"/>
      <c r="V836" s="129"/>
      <c r="W836" s="129"/>
      <c r="X836" s="129"/>
      <c r="Y836" s="129"/>
    </row>
    <row r="837" spans="19:25" x14ac:dyDescent="0.25">
      <c r="S837" s="129"/>
      <c r="T837" s="129"/>
      <c r="U837" s="129"/>
      <c r="V837" s="129"/>
      <c r="W837" s="129"/>
      <c r="X837" s="129"/>
      <c r="Y837" s="129"/>
    </row>
    <row r="838" spans="19:25" x14ac:dyDescent="0.25">
      <c r="S838" s="129"/>
      <c r="T838" s="129"/>
      <c r="U838" s="129"/>
      <c r="V838" s="129"/>
      <c r="W838" s="129"/>
      <c r="X838" s="129"/>
      <c r="Y838" s="129"/>
    </row>
    <row r="839" spans="19:25" x14ac:dyDescent="0.25">
      <c r="S839" s="129"/>
      <c r="T839" s="129"/>
      <c r="U839" s="129"/>
      <c r="V839" s="129"/>
      <c r="W839" s="129"/>
      <c r="X839" s="129"/>
      <c r="Y839" s="129"/>
    </row>
    <row r="840" spans="19:25" x14ac:dyDescent="0.25">
      <c r="S840" s="129"/>
      <c r="T840" s="129"/>
      <c r="U840" s="129"/>
      <c r="V840" s="129"/>
      <c r="W840" s="129"/>
      <c r="X840" s="129"/>
      <c r="Y840" s="129"/>
    </row>
    <row r="841" spans="19:25" x14ac:dyDescent="0.25">
      <c r="S841" s="129"/>
      <c r="T841" s="129"/>
      <c r="U841" s="129"/>
      <c r="V841" s="129"/>
      <c r="W841" s="129"/>
      <c r="X841" s="129"/>
      <c r="Y841" s="129"/>
    </row>
    <row r="842" spans="19:25" x14ac:dyDescent="0.25">
      <c r="S842" s="129"/>
      <c r="T842" s="129"/>
      <c r="U842" s="129"/>
      <c r="V842" s="129"/>
      <c r="W842" s="129"/>
      <c r="X842" s="129"/>
      <c r="Y842" s="129"/>
    </row>
    <row r="843" spans="19:25" x14ac:dyDescent="0.25">
      <c r="S843" s="129"/>
      <c r="T843" s="129"/>
      <c r="U843" s="129"/>
      <c r="V843" s="129"/>
      <c r="W843" s="129"/>
      <c r="X843" s="129"/>
      <c r="Y843" s="129"/>
    </row>
    <row r="844" spans="19:25" x14ac:dyDescent="0.25">
      <c r="S844" s="129"/>
      <c r="T844" s="129"/>
      <c r="U844" s="129"/>
      <c r="V844" s="129"/>
      <c r="W844" s="129"/>
      <c r="X844" s="129"/>
      <c r="Y844" s="129"/>
    </row>
    <row r="845" spans="19:25" x14ac:dyDescent="0.25">
      <c r="S845" s="129"/>
      <c r="T845" s="129"/>
      <c r="U845" s="129"/>
      <c r="V845" s="129"/>
      <c r="W845" s="129"/>
      <c r="X845" s="129"/>
      <c r="Y845" s="129"/>
    </row>
    <row r="846" spans="19:25" x14ac:dyDescent="0.25">
      <c r="S846" s="129"/>
      <c r="T846" s="129"/>
      <c r="U846" s="129"/>
      <c r="V846" s="129"/>
      <c r="W846" s="129"/>
      <c r="X846" s="129"/>
      <c r="Y846" s="129"/>
    </row>
    <row r="847" spans="19:25" x14ac:dyDescent="0.25">
      <c r="S847" s="129"/>
      <c r="T847" s="129"/>
      <c r="U847" s="129"/>
      <c r="V847" s="129"/>
      <c r="W847" s="129"/>
      <c r="X847" s="129"/>
      <c r="Y847" s="129"/>
    </row>
    <row r="848" spans="19:25" x14ac:dyDescent="0.25">
      <c r="S848" s="129"/>
      <c r="T848" s="129"/>
      <c r="U848" s="129"/>
      <c r="V848" s="129"/>
      <c r="W848" s="129"/>
      <c r="X848" s="129"/>
      <c r="Y848" s="129"/>
    </row>
    <row r="849" spans="19:25" x14ac:dyDescent="0.25">
      <c r="S849" s="129"/>
      <c r="T849" s="129"/>
      <c r="U849" s="129"/>
      <c r="V849" s="129"/>
      <c r="W849" s="129"/>
      <c r="X849" s="129"/>
      <c r="Y849" s="129"/>
    </row>
    <row r="850" spans="19:25" x14ac:dyDescent="0.25">
      <c r="S850" s="129"/>
      <c r="T850" s="129"/>
      <c r="U850" s="129"/>
      <c r="V850" s="129"/>
      <c r="W850" s="129"/>
      <c r="X850" s="129"/>
      <c r="Y850" s="129"/>
    </row>
    <row r="851" spans="19:25" x14ac:dyDescent="0.25">
      <c r="S851" s="168"/>
      <c r="T851" s="168"/>
      <c r="U851" s="168"/>
      <c r="V851" s="168"/>
      <c r="W851" s="168"/>
      <c r="X851" s="168"/>
      <c r="Y851" s="168"/>
    </row>
    <row r="852" spans="19:25" x14ac:dyDescent="0.25">
      <c r="S852" s="129"/>
      <c r="T852" s="129"/>
      <c r="U852" s="129"/>
      <c r="V852" s="129"/>
      <c r="W852" s="129"/>
      <c r="X852" s="129"/>
      <c r="Y852" s="129"/>
    </row>
    <row r="853" spans="19:25" x14ac:dyDescent="0.25">
      <c r="S853" s="129"/>
      <c r="T853" s="129"/>
      <c r="U853" s="129"/>
      <c r="V853" s="129"/>
      <c r="W853" s="129"/>
      <c r="X853" s="129"/>
      <c r="Y853" s="129"/>
    </row>
    <row r="854" spans="19:25" x14ac:dyDescent="0.25">
      <c r="S854" s="129"/>
      <c r="T854" s="129"/>
      <c r="U854" s="129"/>
      <c r="V854" s="129"/>
      <c r="W854" s="129"/>
      <c r="X854" s="129"/>
      <c r="Y854" s="129"/>
    </row>
    <row r="855" spans="19:25" x14ac:dyDescent="0.25">
      <c r="S855" s="129"/>
      <c r="T855" s="129"/>
      <c r="U855" s="129"/>
      <c r="V855" s="129"/>
      <c r="W855" s="129"/>
      <c r="X855" s="129"/>
      <c r="Y855" s="129"/>
    </row>
    <row r="856" spans="19:25" x14ac:dyDescent="0.25">
      <c r="S856" s="129"/>
      <c r="T856" s="129"/>
      <c r="U856" s="129"/>
      <c r="V856" s="129"/>
      <c r="W856" s="129"/>
      <c r="X856" s="129"/>
      <c r="Y856" s="129"/>
    </row>
    <row r="857" spans="19:25" x14ac:dyDescent="0.25">
      <c r="S857" s="129"/>
      <c r="T857" s="129"/>
      <c r="U857" s="129"/>
      <c r="V857" s="129"/>
      <c r="W857" s="129"/>
      <c r="X857" s="129"/>
      <c r="Y857" s="129"/>
    </row>
    <row r="858" spans="19:25" x14ac:dyDescent="0.25">
      <c r="S858" s="129"/>
      <c r="T858" s="129"/>
      <c r="U858" s="129"/>
      <c r="V858" s="129"/>
      <c r="W858" s="129"/>
      <c r="X858" s="129"/>
      <c r="Y858" s="129"/>
    </row>
    <row r="859" spans="19:25" x14ac:dyDescent="0.25">
      <c r="S859" s="129"/>
      <c r="T859" s="129"/>
      <c r="U859" s="129"/>
      <c r="V859" s="129"/>
      <c r="W859" s="129"/>
      <c r="X859" s="129"/>
      <c r="Y859" s="129"/>
    </row>
    <row r="860" spans="19:25" x14ac:dyDescent="0.25">
      <c r="S860" s="129"/>
      <c r="T860" s="129"/>
      <c r="U860" s="129"/>
      <c r="V860" s="129"/>
      <c r="W860" s="129"/>
      <c r="X860" s="129"/>
      <c r="Y860" s="129"/>
    </row>
    <row r="861" spans="19:25" x14ac:dyDescent="0.25">
      <c r="S861" s="129"/>
      <c r="T861" s="129"/>
      <c r="U861" s="129"/>
      <c r="V861" s="129"/>
      <c r="W861" s="129"/>
      <c r="X861" s="129"/>
      <c r="Y861" s="129"/>
    </row>
    <row r="862" spans="19:25" x14ac:dyDescent="0.25">
      <c r="S862" s="129"/>
      <c r="T862" s="129"/>
      <c r="U862" s="129"/>
      <c r="V862" s="129"/>
      <c r="W862" s="129"/>
      <c r="X862" s="129"/>
      <c r="Y862" s="129"/>
    </row>
    <row r="863" spans="19:25" x14ac:dyDescent="0.25">
      <c r="S863" s="129"/>
      <c r="T863" s="129"/>
      <c r="U863" s="129"/>
      <c r="V863" s="129"/>
      <c r="W863" s="129"/>
      <c r="X863" s="129"/>
      <c r="Y863" s="129"/>
    </row>
    <row r="864" spans="19:25" x14ac:dyDescent="0.25">
      <c r="S864" s="129"/>
      <c r="T864" s="129"/>
      <c r="U864" s="129"/>
      <c r="V864" s="129"/>
      <c r="W864" s="129"/>
      <c r="X864" s="129"/>
      <c r="Y864" s="129"/>
    </row>
    <row r="865" spans="19:25" x14ac:dyDescent="0.25">
      <c r="S865" s="129"/>
      <c r="T865" s="129"/>
      <c r="U865" s="129"/>
      <c r="V865" s="129"/>
      <c r="W865" s="129"/>
      <c r="X865" s="129"/>
      <c r="Y865" s="129"/>
    </row>
    <row r="866" spans="19:25" x14ac:dyDescent="0.25">
      <c r="S866" s="129"/>
      <c r="T866" s="129"/>
      <c r="U866" s="129"/>
      <c r="V866" s="129"/>
      <c r="W866" s="129"/>
      <c r="X866" s="129"/>
      <c r="Y866" s="129"/>
    </row>
    <row r="867" spans="19:25" x14ac:dyDescent="0.25">
      <c r="S867" s="129"/>
      <c r="T867" s="129"/>
      <c r="U867" s="129"/>
      <c r="V867" s="129"/>
      <c r="W867" s="129"/>
      <c r="X867" s="129"/>
      <c r="Y867" s="129"/>
    </row>
    <row r="868" spans="19:25" x14ac:dyDescent="0.25">
      <c r="S868" s="129"/>
      <c r="T868" s="129"/>
      <c r="U868" s="129"/>
      <c r="V868" s="129"/>
      <c r="W868" s="129"/>
      <c r="X868" s="129"/>
      <c r="Y868" s="129"/>
    </row>
    <row r="869" spans="19:25" x14ac:dyDescent="0.25">
      <c r="S869" s="168"/>
      <c r="T869" s="168"/>
      <c r="U869" s="168"/>
      <c r="V869" s="168"/>
      <c r="W869" s="168"/>
      <c r="X869" s="168"/>
      <c r="Y869" s="168"/>
    </row>
    <row r="870" spans="19:25" x14ac:dyDescent="0.25">
      <c r="S870" s="129"/>
      <c r="T870" s="129"/>
      <c r="U870" s="129"/>
      <c r="V870" s="129"/>
      <c r="W870" s="129"/>
      <c r="X870" s="129"/>
      <c r="Y870" s="129"/>
    </row>
    <row r="871" spans="19:25" x14ac:dyDescent="0.25">
      <c r="S871" s="129"/>
      <c r="T871" s="129"/>
      <c r="U871" s="129"/>
      <c r="V871" s="129"/>
      <c r="W871" s="129"/>
      <c r="X871" s="129"/>
      <c r="Y871" s="129"/>
    </row>
    <row r="872" spans="19:25" x14ac:dyDescent="0.25">
      <c r="S872" s="129"/>
      <c r="T872" s="129"/>
      <c r="U872" s="129"/>
      <c r="V872" s="129"/>
      <c r="W872" s="129"/>
      <c r="X872" s="129"/>
      <c r="Y872" s="129"/>
    </row>
    <row r="873" spans="19:25" x14ac:dyDescent="0.25">
      <c r="S873" s="168"/>
      <c r="T873" s="168"/>
      <c r="U873" s="168"/>
      <c r="V873" s="168"/>
      <c r="W873" s="168"/>
      <c r="X873" s="168"/>
      <c r="Y873" s="168"/>
    </row>
    <row r="874" spans="19:25" x14ac:dyDescent="0.25">
      <c r="S874" s="129"/>
      <c r="T874" s="129"/>
      <c r="U874" s="129"/>
      <c r="V874" s="129"/>
      <c r="W874" s="129"/>
      <c r="X874" s="129"/>
      <c r="Y874" s="129"/>
    </row>
    <row r="875" spans="19:25" x14ac:dyDescent="0.25">
      <c r="S875" s="129"/>
      <c r="T875" s="129"/>
      <c r="U875" s="129"/>
      <c r="V875" s="129"/>
      <c r="W875" s="129"/>
      <c r="X875" s="129"/>
      <c r="Y875" s="129"/>
    </row>
    <row r="876" spans="19:25" x14ac:dyDescent="0.25">
      <c r="S876" s="129"/>
      <c r="T876" s="129"/>
      <c r="U876" s="129"/>
      <c r="V876" s="129"/>
      <c r="W876" s="129"/>
      <c r="X876" s="129"/>
      <c r="Y876" s="129"/>
    </row>
    <row r="877" spans="19:25" x14ac:dyDescent="0.25">
      <c r="S877" s="129"/>
      <c r="T877" s="129"/>
      <c r="U877" s="129"/>
      <c r="V877" s="129"/>
      <c r="W877" s="129"/>
      <c r="X877" s="129"/>
      <c r="Y877" s="129"/>
    </row>
    <row r="878" spans="19:25" x14ac:dyDescent="0.25">
      <c r="S878" s="129"/>
      <c r="T878" s="129"/>
      <c r="U878" s="129"/>
      <c r="V878" s="129"/>
      <c r="W878" s="129"/>
      <c r="X878" s="129"/>
      <c r="Y878" s="129"/>
    </row>
    <row r="879" spans="19:25" x14ac:dyDescent="0.25">
      <c r="S879" s="129"/>
      <c r="T879" s="129"/>
      <c r="U879" s="129"/>
      <c r="V879" s="129"/>
      <c r="W879" s="129"/>
      <c r="X879" s="129"/>
      <c r="Y879" s="129"/>
    </row>
    <row r="880" spans="19:25" x14ac:dyDescent="0.25">
      <c r="S880" s="129"/>
      <c r="T880" s="129"/>
      <c r="U880" s="129"/>
      <c r="V880" s="129"/>
      <c r="W880" s="129"/>
      <c r="X880" s="129"/>
      <c r="Y880" s="129"/>
    </row>
    <row r="881" spans="19:25" x14ac:dyDescent="0.25">
      <c r="S881" s="129"/>
      <c r="T881" s="129"/>
      <c r="U881" s="129"/>
      <c r="V881" s="129"/>
      <c r="W881" s="129"/>
      <c r="X881" s="129"/>
      <c r="Y881" s="129"/>
    </row>
    <row r="882" spans="19:25" x14ac:dyDescent="0.25">
      <c r="S882" s="129"/>
      <c r="T882" s="129"/>
      <c r="U882" s="129"/>
      <c r="V882" s="129"/>
      <c r="W882" s="129"/>
      <c r="X882" s="129"/>
      <c r="Y882" s="129"/>
    </row>
    <row r="883" spans="19:25" x14ac:dyDescent="0.25">
      <c r="S883" s="129"/>
      <c r="T883" s="129"/>
      <c r="U883" s="129"/>
      <c r="V883" s="129"/>
      <c r="W883" s="129"/>
      <c r="X883" s="129"/>
      <c r="Y883" s="129"/>
    </row>
    <row r="884" spans="19:25" x14ac:dyDescent="0.25">
      <c r="S884" s="129"/>
      <c r="T884" s="129"/>
      <c r="U884" s="129"/>
      <c r="V884" s="129"/>
      <c r="W884" s="129"/>
      <c r="X884" s="129"/>
      <c r="Y884" s="129"/>
    </row>
    <row r="885" spans="19:25" x14ac:dyDescent="0.25">
      <c r="S885" s="129"/>
      <c r="T885" s="129"/>
      <c r="U885" s="129"/>
      <c r="V885" s="129"/>
      <c r="W885" s="129"/>
      <c r="X885" s="129"/>
      <c r="Y885" s="129"/>
    </row>
    <row r="886" spans="19:25" x14ac:dyDescent="0.25">
      <c r="S886" s="129"/>
      <c r="T886" s="129"/>
      <c r="U886" s="129"/>
      <c r="V886" s="129"/>
      <c r="W886" s="129"/>
      <c r="X886" s="129"/>
      <c r="Y886" s="129"/>
    </row>
    <row r="887" spans="19:25" x14ac:dyDescent="0.25">
      <c r="S887" s="129"/>
      <c r="T887" s="129"/>
      <c r="U887" s="129"/>
      <c r="V887" s="129"/>
      <c r="W887" s="129"/>
      <c r="X887" s="129"/>
      <c r="Y887" s="129"/>
    </row>
    <row r="888" spans="19:25" x14ac:dyDescent="0.25">
      <c r="S888" s="129"/>
      <c r="T888" s="129"/>
      <c r="U888" s="129"/>
      <c r="V888" s="129"/>
      <c r="W888" s="129"/>
      <c r="X888" s="129"/>
      <c r="Y888" s="129"/>
    </row>
    <row r="889" spans="19:25" x14ac:dyDescent="0.25">
      <c r="S889" s="129"/>
      <c r="T889" s="129"/>
      <c r="U889" s="129"/>
      <c r="V889" s="129"/>
      <c r="W889" s="129"/>
      <c r="X889" s="129"/>
      <c r="Y889" s="129"/>
    </row>
    <row r="890" spans="19:25" x14ac:dyDescent="0.25">
      <c r="S890" s="129"/>
      <c r="T890" s="129"/>
      <c r="U890" s="129"/>
      <c r="V890" s="129"/>
      <c r="W890" s="129"/>
      <c r="X890" s="129"/>
      <c r="Y890" s="129"/>
    </row>
    <row r="891" spans="19:25" x14ac:dyDescent="0.25">
      <c r="S891" s="129"/>
      <c r="T891" s="129"/>
      <c r="U891" s="129"/>
      <c r="V891" s="129"/>
      <c r="W891" s="129"/>
      <c r="X891" s="129"/>
      <c r="Y891" s="129"/>
    </row>
    <row r="892" spans="19:25" x14ac:dyDescent="0.25">
      <c r="S892" s="129"/>
      <c r="T892" s="129"/>
      <c r="U892" s="129"/>
      <c r="V892" s="129"/>
      <c r="W892" s="129"/>
      <c r="X892" s="129"/>
      <c r="Y892" s="129"/>
    </row>
    <row r="893" spans="19:25" x14ac:dyDescent="0.25">
      <c r="S893" s="129"/>
      <c r="T893" s="129"/>
      <c r="U893" s="129"/>
      <c r="V893" s="129"/>
      <c r="W893" s="129"/>
      <c r="X893" s="129"/>
      <c r="Y893" s="129"/>
    </row>
    <row r="894" spans="19:25" x14ac:dyDescent="0.25">
      <c r="S894" s="129"/>
      <c r="T894" s="129"/>
      <c r="U894" s="129"/>
      <c r="V894" s="129"/>
      <c r="W894" s="129"/>
      <c r="X894" s="129"/>
      <c r="Y894" s="129"/>
    </row>
    <row r="895" spans="19:25" x14ac:dyDescent="0.25">
      <c r="S895" s="168"/>
      <c r="T895" s="168"/>
      <c r="U895" s="168"/>
      <c r="V895" s="168"/>
      <c r="W895" s="168"/>
      <c r="X895" s="168"/>
      <c r="Y895" s="168"/>
    </row>
    <row r="896" spans="19:25" x14ac:dyDescent="0.25">
      <c r="S896" s="129"/>
      <c r="T896" s="129"/>
      <c r="U896" s="129"/>
      <c r="V896" s="129"/>
      <c r="W896" s="129"/>
      <c r="X896" s="129"/>
      <c r="Y896" s="129"/>
    </row>
    <row r="897" spans="19:25" x14ac:dyDescent="0.25">
      <c r="S897" s="129"/>
      <c r="T897" s="129"/>
      <c r="U897" s="129"/>
      <c r="V897" s="129"/>
      <c r="W897" s="129"/>
      <c r="X897" s="129"/>
      <c r="Y897" s="129"/>
    </row>
    <row r="898" spans="19:25" x14ac:dyDescent="0.25">
      <c r="S898" s="129"/>
      <c r="T898" s="129"/>
      <c r="U898" s="129"/>
      <c r="V898" s="129"/>
      <c r="W898" s="129"/>
      <c r="X898" s="129"/>
      <c r="Y898" s="129"/>
    </row>
    <row r="899" spans="19:25" x14ac:dyDescent="0.25">
      <c r="S899" s="129"/>
      <c r="T899" s="129"/>
      <c r="U899" s="129"/>
      <c r="V899" s="129"/>
      <c r="W899" s="129"/>
      <c r="X899" s="129"/>
      <c r="Y899" s="129"/>
    </row>
    <row r="900" spans="19:25" x14ac:dyDescent="0.25">
      <c r="S900" s="129"/>
      <c r="T900" s="129"/>
      <c r="U900" s="129"/>
      <c r="V900" s="129"/>
      <c r="W900" s="129"/>
      <c r="X900" s="129"/>
      <c r="Y900" s="129"/>
    </row>
    <row r="901" spans="19:25" x14ac:dyDescent="0.25">
      <c r="S901" s="129"/>
      <c r="T901" s="129"/>
      <c r="U901" s="129"/>
      <c r="V901" s="129"/>
      <c r="W901" s="129"/>
      <c r="X901" s="129"/>
      <c r="Y901" s="129"/>
    </row>
    <row r="902" spans="19:25" x14ac:dyDescent="0.25">
      <c r="S902" s="129"/>
      <c r="T902" s="129"/>
      <c r="U902" s="129"/>
      <c r="V902" s="129"/>
      <c r="W902" s="129"/>
      <c r="X902" s="129"/>
      <c r="Y902" s="129"/>
    </row>
    <row r="903" spans="19:25" x14ac:dyDescent="0.25">
      <c r="S903" s="129"/>
      <c r="T903" s="129"/>
      <c r="U903" s="129"/>
      <c r="V903" s="129"/>
      <c r="W903" s="129"/>
      <c r="X903" s="129"/>
      <c r="Y903" s="129"/>
    </row>
    <row r="904" spans="19:25" x14ac:dyDescent="0.25">
      <c r="S904" s="129"/>
      <c r="T904" s="129"/>
      <c r="U904" s="129"/>
      <c r="V904" s="129"/>
      <c r="W904" s="129"/>
      <c r="X904" s="129"/>
      <c r="Y904" s="129"/>
    </row>
    <row r="905" spans="19:25" x14ac:dyDescent="0.25">
      <c r="S905" s="129"/>
      <c r="T905" s="129"/>
      <c r="U905" s="129"/>
      <c r="V905" s="129"/>
      <c r="W905" s="129"/>
      <c r="X905" s="129"/>
      <c r="Y905" s="129"/>
    </row>
    <row r="906" spans="19:25" x14ac:dyDescent="0.25">
      <c r="S906" s="129"/>
      <c r="T906" s="129"/>
      <c r="U906" s="129"/>
      <c r="V906" s="129"/>
      <c r="W906" s="129"/>
      <c r="X906" s="129"/>
      <c r="Y906" s="129"/>
    </row>
    <row r="907" spans="19:25" x14ac:dyDescent="0.25">
      <c r="S907" s="129"/>
      <c r="T907" s="129"/>
      <c r="U907" s="129"/>
      <c r="V907" s="129"/>
      <c r="W907" s="129"/>
      <c r="X907" s="129"/>
      <c r="Y907" s="129"/>
    </row>
    <row r="908" spans="19:25" x14ac:dyDescent="0.25">
      <c r="S908" s="129"/>
      <c r="T908" s="129"/>
      <c r="U908" s="129"/>
      <c r="V908" s="129"/>
      <c r="W908" s="129"/>
      <c r="X908" s="129"/>
      <c r="Y908" s="129"/>
    </row>
    <row r="909" spans="19:25" x14ac:dyDescent="0.25">
      <c r="S909" s="129"/>
      <c r="T909" s="129"/>
      <c r="U909" s="129"/>
      <c r="V909" s="129"/>
      <c r="W909" s="129"/>
      <c r="X909" s="129"/>
      <c r="Y909" s="129"/>
    </row>
    <row r="910" spans="19:25" x14ac:dyDescent="0.25">
      <c r="S910" s="129"/>
      <c r="T910" s="129"/>
      <c r="U910" s="129"/>
      <c r="V910" s="129"/>
      <c r="W910" s="129"/>
      <c r="X910" s="129"/>
      <c r="Y910" s="129"/>
    </row>
    <row r="911" spans="19:25" x14ac:dyDescent="0.25">
      <c r="S911" s="129"/>
      <c r="T911" s="129"/>
      <c r="U911" s="129"/>
      <c r="V911" s="129"/>
      <c r="W911" s="129"/>
      <c r="X911" s="129"/>
      <c r="Y911" s="129"/>
    </row>
    <row r="912" spans="19:25" x14ac:dyDescent="0.25">
      <c r="S912" s="129"/>
      <c r="T912" s="129"/>
      <c r="U912" s="129"/>
      <c r="V912" s="129"/>
      <c r="W912" s="129"/>
      <c r="X912" s="129"/>
      <c r="Y912" s="129"/>
    </row>
    <row r="913" spans="19:25" x14ac:dyDescent="0.25">
      <c r="S913" s="168"/>
      <c r="T913" s="168"/>
      <c r="U913" s="168"/>
      <c r="V913" s="168"/>
      <c r="W913" s="168"/>
      <c r="X913" s="168"/>
      <c r="Y913" s="168"/>
    </row>
    <row r="914" spans="19:25" x14ac:dyDescent="0.25">
      <c r="S914" s="129"/>
      <c r="T914" s="129"/>
      <c r="U914" s="129"/>
      <c r="V914" s="129"/>
      <c r="W914" s="129"/>
      <c r="X914" s="129"/>
      <c r="Y914" s="129"/>
    </row>
    <row r="915" spans="19:25" x14ac:dyDescent="0.25">
      <c r="S915" s="129"/>
      <c r="T915" s="129"/>
      <c r="U915" s="129"/>
      <c r="V915" s="129"/>
      <c r="W915" s="129"/>
      <c r="X915" s="129"/>
      <c r="Y915" s="129"/>
    </row>
    <row r="916" spans="19:25" x14ac:dyDescent="0.25">
      <c r="S916" s="129"/>
      <c r="T916" s="129"/>
      <c r="U916" s="129"/>
      <c r="V916" s="129"/>
      <c r="W916" s="129"/>
      <c r="X916" s="129"/>
      <c r="Y916" s="129"/>
    </row>
    <row r="917" spans="19:25" x14ac:dyDescent="0.25">
      <c r="S917" s="168"/>
      <c r="T917" s="168"/>
      <c r="U917" s="168"/>
      <c r="V917" s="168"/>
      <c r="W917" s="168"/>
      <c r="X917" s="168"/>
      <c r="Y917" s="168"/>
    </row>
    <row r="918" spans="19:25" x14ac:dyDescent="0.25">
      <c r="S918" s="129"/>
      <c r="T918" s="129"/>
      <c r="U918" s="129"/>
      <c r="V918" s="129"/>
      <c r="W918" s="129"/>
      <c r="X918" s="129"/>
      <c r="Y918" s="129"/>
    </row>
    <row r="919" spans="19:25" x14ac:dyDescent="0.25">
      <c r="S919" s="129"/>
      <c r="T919" s="129"/>
      <c r="U919" s="129"/>
      <c r="V919" s="129"/>
      <c r="W919" s="129"/>
      <c r="X919" s="129"/>
      <c r="Y919" s="129"/>
    </row>
    <row r="920" spans="19:25" x14ac:dyDescent="0.25">
      <c r="S920" s="129"/>
      <c r="T920" s="129"/>
      <c r="U920" s="129"/>
      <c r="V920" s="129"/>
      <c r="W920" s="129"/>
      <c r="X920" s="129"/>
      <c r="Y920" s="129"/>
    </row>
    <row r="921" spans="19:25" x14ac:dyDescent="0.25">
      <c r="S921" s="129"/>
      <c r="T921" s="129"/>
      <c r="U921" s="129"/>
      <c r="V921" s="129"/>
      <c r="W921" s="129"/>
      <c r="X921" s="129"/>
      <c r="Y921" s="129"/>
    </row>
    <row r="922" spans="19:25" x14ac:dyDescent="0.25">
      <c r="S922" s="129"/>
      <c r="T922" s="129"/>
      <c r="U922" s="129"/>
      <c r="V922" s="129"/>
      <c r="W922" s="129"/>
      <c r="X922" s="129"/>
      <c r="Y922" s="129"/>
    </row>
    <row r="923" spans="19:25" x14ac:dyDescent="0.25">
      <c r="S923" s="129"/>
      <c r="T923" s="129"/>
      <c r="U923" s="129"/>
      <c r="V923" s="129"/>
      <c r="W923" s="129"/>
      <c r="X923" s="129"/>
      <c r="Y923" s="129"/>
    </row>
    <row r="924" spans="19:25" x14ac:dyDescent="0.25">
      <c r="S924" s="129"/>
      <c r="T924" s="129"/>
      <c r="U924" s="129"/>
      <c r="V924" s="129"/>
      <c r="W924" s="129"/>
      <c r="X924" s="129"/>
      <c r="Y924" s="129"/>
    </row>
    <row r="925" spans="19:25" x14ac:dyDescent="0.25">
      <c r="S925" s="129"/>
      <c r="T925" s="129"/>
      <c r="U925" s="129"/>
      <c r="V925" s="129"/>
      <c r="W925" s="129"/>
      <c r="X925" s="129"/>
      <c r="Y925" s="129"/>
    </row>
    <row r="926" spans="19:25" x14ac:dyDescent="0.25">
      <c r="S926" s="129"/>
      <c r="T926" s="129"/>
      <c r="U926" s="129"/>
      <c r="V926" s="129"/>
      <c r="W926" s="129"/>
      <c r="X926" s="129"/>
      <c r="Y926" s="129"/>
    </row>
    <row r="927" spans="19:25" x14ac:dyDescent="0.25">
      <c r="S927" s="129"/>
      <c r="T927" s="129"/>
      <c r="U927" s="129"/>
      <c r="V927" s="129"/>
      <c r="W927" s="129"/>
      <c r="X927" s="129"/>
      <c r="Y927" s="129"/>
    </row>
    <row r="928" spans="19:25" x14ac:dyDescent="0.25">
      <c r="S928" s="129"/>
      <c r="T928" s="129"/>
      <c r="U928" s="129"/>
      <c r="V928" s="129"/>
      <c r="W928" s="129"/>
      <c r="X928" s="129"/>
      <c r="Y928" s="129"/>
    </row>
    <row r="929" spans="19:25" x14ac:dyDescent="0.25">
      <c r="S929" s="129"/>
      <c r="T929" s="129"/>
      <c r="U929" s="129"/>
      <c r="V929" s="129"/>
      <c r="W929" s="129"/>
      <c r="X929" s="129"/>
      <c r="Y929" s="129"/>
    </row>
    <row r="930" spans="19:25" x14ac:dyDescent="0.25">
      <c r="S930" s="129"/>
      <c r="T930" s="129"/>
      <c r="U930" s="129"/>
      <c r="V930" s="129"/>
      <c r="W930" s="129"/>
      <c r="X930" s="129"/>
      <c r="Y930" s="129"/>
    </row>
    <row r="931" spans="19:25" x14ac:dyDescent="0.25">
      <c r="S931" s="129"/>
      <c r="T931" s="129"/>
      <c r="U931" s="129"/>
      <c r="V931" s="129"/>
      <c r="W931" s="129"/>
      <c r="X931" s="129"/>
      <c r="Y931" s="129"/>
    </row>
    <row r="932" spans="19:25" x14ac:dyDescent="0.25">
      <c r="S932" s="129"/>
      <c r="T932" s="129"/>
      <c r="U932" s="129"/>
      <c r="V932" s="129"/>
      <c r="W932" s="129"/>
      <c r="X932" s="129"/>
      <c r="Y932" s="129"/>
    </row>
    <row r="933" spans="19:25" x14ac:dyDescent="0.25">
      <c r="S933" s="129"/>
      <c r="T933" s="129"/>
      <c r="U933" s="129"/>
      <c r="V933" s="129"/>
      <c r="W933" s="129"/>
      <c r="X933" s="129"/>
      <c r="Y933" s="129"/>
    </row>
    <row r="934" spans="19:25" x14ac:dyDescent="0.25">
      <c r="S934" s="129"/>
      <c r="T934" s="129"/>
      <c r="U934" s="129"/>
      <c r="V934" s="129"/>
      <c r="W934" s="129"/>
      <c r="X934" s="129"/>
      <c r="Y934" s="129"/>
    </row>
    <row r="935" spans="19:25" x14ac:dyDescent="0.25">
      <c r="S935" s="129"/>
      <c r="T935" s="129"/>
      <c r="U935" s="129"/>
      <c r="V935" s="129"/>
      <c r="W935" s="129"/>
      <c r="X935" s="129"/>
      <c r="Y935" s="129"/>
    </row>
    <row r="936" spans="19:25" x14ac:dyDescent="0.25">
      <c r="S936" s="129"/>
      <c r="T936" s="129"/>
      <c r="U936" s="129"/>
      <c r="V936" s="129"/>
      <c r="W936" s="129"/>
      <c r="X936" s="129"/>
      <c r="Y936" s="129"/>
    </row>
    <row r="937" spans="19:25" x14ac:dyDescent="0.25">
      <c r="S937" s="129"/>
      <c r="T937" s="129"/>
      <c r="U937" s="129"/>
      <c r="V937" s="129"/>
      <c r="W937" s="129"/>
      <c r="X937" s="129"/>
      <c r="Y937" s="129"/>
    </row>
    <row r="938" spans="19:25" x14ac:dyDescent="0.25">
      <c r="S938" s="129"/>
      <c r="T938" s="129"/>
      <c r="U938" s="129"/>
      <c r="V938" s="129"/>
      <c r="W938" s="129"/>
      <c r="X938" s="129"/>
      <c r="Y938" s="129"/>
    </row>
    <row r="939" spans="19:25" x14ac:dyDescent="0.25">
      <c r="S939" s="168"/>
      <c r="T939" s="168"/>
      <c r="U939" s="168"/>
      <c r="V939" s="168"/>
      <c r="W939" s="168"/>
      <c r="X939" s="168"/>
      <c r="Y939" s="168"/>
    </row>
    <row r="940" spans="19:25" x14ac:dyDescent="0.25">
      <c r="S940" s="129"/>
      <c r="T940" s="129"/>
      <c r="U940" s="129"/>
      <c r="V940" s="129"/>
      <c r="W940" s="129"/>
      <c r="X940" s="129"/>
      <c r="Y940" s="129"/>
    </row>
    <row r="941" spans="19:25" x14ac:dyDescent="0.25">
      <c r="S941" s="129"/>
      <c r="T941" s="129"/>
      <c r="U941" s="129"/>
      <c r="V941" s="129"/>
      <c r="W941" s="129"/>
      <c r="X941" s="129"/>
      <c r="Y941" s="129"/>
    </row>
    <row r="942" spans="19:25" x14ac:dyDescent="0.25">
      <c r="S942" s="129"/>
      <c r="T942" s="129"/>
      <c r="U942" s="129"/>
      <c r="V942" s="129"/>
      <c r="W942" s="129"/>
      <c r="X942" s="129"/>
      <c r="Y942" s="129"/>
    </row>
    <row r="943" spans="19:25" x14ac:dyDescent="0.25">
      <c r="S943" s="129"/>
      <c r="T943" s="129"/>
      <c r="U943" s="129"/>
      <c r="V943" s="129"/>
      <c r="W943" s="129"/>
      <c r="X943" s="129"/>
      <c r="Y943" s="129"/>
    </row>
    <row r="944" spans="19:25" x14ac:dyDescent="0.25">
      <c r="S944" s="129"/>
      <c r="T944" s="129"/>
      <c r="U944" s="129"/>
      <c r="V944" s="129"/>
      <c r="W944" s="129"/>
      <c r="X944" s="129"/>
      <c r="Y944" s="129"/>
    </row>
    <row r="945" spans="19:25" x14ac:dyDescent="0.25">
      <c r="S945" s="129"/>
      <c r="T945" s="129"/>
      <c r="U945" s="129"/>
      <c r="V945" s="129"/>
      <c r="W945" s="129"/>
      <c r="X945" s="129"/>
      <c r="Y945" s="129"/>
    </row>
    <row r="946" spans="19:25" x14ac:dyDescent="0.25">
      <c r="S946" s="129"/>
      <c r="T946" s="129"/>
      <c r="U946" s="129"/>
      <c r="V946" s="129"/>
      <c r="W946" s="129"/>
      <c r="X946" s="129"/>
      <c r="Y946" s="129"/>
    </row>
    <row r="947" spans="19:25" x14ac:dyDescent="0.25">
      <c r="S947" s="129"/>
      <c r="T947" s="129"/>
      <c r="U947" s="129"/>
      <c r="V947" s="129"/>
      <c r="W947" s="129"/>
      <c r="X947" s="129"/>
      <c r="Y947" s="129"/>
    </row>
    <row r="948" spans="19:25" x14ac:dyDescent="0.25">
      <c r="S948" s="129"/>
      <c r="T948" s="129"/>
      <c r="U948" s="129"/>
      <c r="V948" s="129"/>
      <c r="W948" s="129"/>
      <c r="X948" s="129"/>
      <c r="Y948" s="129"/>
    </row>
    <row r="949" spans="19:25" x14ac:dyDescent="0.25">
      <c r="S949" s="129"/>
      <c r="T949" s="129"/>
      <c r="U949" s="129"/>
      <c r="V949" s="129"/>
      <c r="W949" s="129"/>
      <c r="X949" s="129"/>
      <c r="Y949" s="129"/>
    </row>
    <row r="950" spans="19:25" x14ac:dyDescent="0.25">
      <c r="S950" s="129"/>
      <c r="T950" s="129"/>
      <c r="U950" s="129"/>
      <c r="V950" s="129"/>
      <c r="W950" s="129"/>
      <c r="X950" s="129"/>
      <c r="Y950" s="129"/>
    </row>
    <row r="951" spans="19:25" x14ac:dyDescent="0.25">
      <c r="S951" s="129"/>
      <c r="T951" s="129"/>
      <c r="U951" s="129"/>
      <c r="V951" s="129"/>
      <c r="W951" s="129"/>
      <c r="X951" s="129"/>
      <c r="Y951" s="129"/>
    </row>
    <row r="952" spans="19:25" x14ac:dyDescent="0.25">
      <c r="S952" s="129"/>
      <c r="T952" s="129"/>
      <c r="U952" s="129"/>
      <c r="V952" s="129"/>
      <c r="W952" s="129"/>
      <c r="X952" s="129"/>
      <c r="Y952" s="129"/>
    </row>
    <row r="953" spans="19:25" x14ac:dyDescent="0.25">
      <c r="S953" s="129"/>
      <c r="T953" s="129"/>
      <c r="U953" s="129"/>
      <c r="V953" s="129"/>
      <c r="W953" s="129"/>
      <c r="X953" s="129"/>
      <c r="Y953" s="129"/>
    </row>
    <row r="954" spans="19:25" x14ac:dyDescent="0.25">
      <c r="S954" s="129"/>
      <c r="T954" s="129"/>
      <c r="U954" s="129"/>
      <c r="V954" s="129"/>
      <c r="W954" s="129"/>
      <c r="X954" s="129"/>
      <c r="Y954" s="129"/>
    </row>
    <row r="955" spans="19:25" x14ac:dyDescent="0.25">
      <c r="S955" s="129"/>
      <c r="T955" s="129"/>
      <c r="U955" s="129"/>
      <c r="V955" s="129"/>
      <c r="W955" s="129"/>
      <c r="X955" s="129"/>
      <c r="Y955" s="129"/>
    </row>
    <row r="956" spans="19:25" x14ac:dyDescent="0.25">
      <c r="S956" s="129"/>
      <c r="T956" s="129"/>
      <c r="U956" s="129"/>
      <c r="V956" s="129"/>
      <c r="W956" s="129"/>
      <c r="X956" s="129"/>
      <c r="Y956" s="129"/>
    </row>
    <row r="957" spans="19:25" x14ac:dyDescent="0.25">
      <c r="S957" s="129"/>
      <c r="T957" s="129"/>
      <c r="U957" s="129"/>
      <c r="V957" s="129"/>
      <c r="W957" s="129"/>
      <c r="X957" s="129"/>
      <c r="Y957" s="129"/>
    </row>
    <row r="958" spans="19:25" x14ac:dyDescent="0.25">
      <c r="S958" s="129"/>
      <c r="T958" s="129"/>
      <c r="U958" s="129"/>
      <c r="V958" s="129"/>
      <c r="W958" s="129"/>
      <c r="X958" s="129"/>
      <c r="Y958" s="129"/>
    </row>
    <row r="959" spans="19:25" x14ac:dyDescent="0.25">
      <c r="S959" s="129"/>
      <c r="T959" s="129"/>
      <c r="U959" s="129"/>
      <c r="V959" s="129"/>
      <c r="W959" s="129"/>
      <c r="X959" s="129"/>
      <c r="Y959" s="129"/>
    </row>
    <row r="960" spans="19:25" x14ac:dyDescent="0.25">
      <c r="S960" s="129"/>
      <c r="T960" s="129"/>
      <c r="U960" s="129"/>
      <c r="V960" s="129"/>
      <c r="W960" s="129"/>
      <c r="X960" s="129"/>
      <c r="Y960" s="129"/>
    </row>
    <row r="961" spans="19:25" x14ac:dyDescent="0.25">
      <c r="S961" s="168"/>
      <c r="T961" s="168"/>
      <c r="U961" s="168"/>
      <c r="V961" s="168"/>
      <c r="W961" s="168"/>
      <c r="X961" s="168"/>
      <c r="Y961" s="168"/>
    </row>
    <row r="962" spans="19:25" x14ac:dyDescent="0.25">
      <c r="S962" s="129"/>
      <c r="T962" s="129"/>
      <c r="U962" s="129"/>
      <c r="V962" s="129"/>
      <c r="W962" s="129"/>
      <c r="X962" s="129"/>
      <c r="Y962" s="129"/>
    </row>
    <row r="963" spans="19:25" x14ac:dyDescent="0.25">
      <c r="S963" s="129"/>
      <c r="T963" s="129"/>
      <c r="U963" s="129"/>
      <c r="V963" s="129"/>
      <c r="W963" s="129"/>
      <c r="X963" s="129"/>
      <c r="Y963" s="129"/>
    </row>
    <row r="964" spans="19:25" x14ac:dyDescent="0.25">
      <c r="S964" s="129"/>
      <c r="T964" s="129"/>
      <c r="U964" s="129"/>
      <c r="V964" s="129"/>
      <c r="W964" s="129"/>
      <c r="X964" s="129"/>
      <c r="Y964" s="129"/>
    </row>
    <row r="965" spans="19:25" x14ac:dyDescent="0.25">
      <c r="S965" s="129"/>
      <c r="T965" s="129"/>
      <c r="U965" s="129"/>
      <c r="V965" s="129"/>
      <c r="W965" s="129"/>
      <c r="X965" s="129"/>
      <c r="Y965" s="129"/>
    </row>
    <row r="966" spans="19:25" x14ac:dyDescent="0.25">
      <c r="S966" s="129"/>
      <c r="T966" s="129"/>
      <c r="U966" s="129"/>
      <c r="V966" s="129"/>
      <c r="W966" s="129"/>
      <c r="X966" s="129"/>
      <c r="Y966" s="129"/>
    </row>
    <row r="967" spans="19:25" x14ac:dyDescent="0.25">
      <c r="S967" s="129"/>
      <c r="T967" s="129"/>
      <c r="U967" s="129"/>
      <c r="V967" s="129"/>
      <c r="W967" s="129"/>
      <c r="X967" s="129"/>
      <c r="Y967" s="129"/>
    </row>
    <row r="968" spans="19:25" x14ac:dyDescent="0.25">
      <c r="S968" s="129"/>
      <c r="T968" s="129"/>
      <c r="U968" s="129"/>
      <c r="V968" s="129"/>
      <c r="W968" s="129"/>
      <c r="X968" s="129"/>
      <c r="Y968" s="129"/>
    </row>
    <row r="969" spans="19:25" x14ac:dyDescent="0.25">
      <c r="S969" s="129"/>
      <c r="T969" s="129"/>
      <c r="U969" s="129"/>
      <c r="V969" s="129"/>
      <c r="W969" s="129"/>
      <c r="X969" s="129"/>
      <c r="Y969" s="129"/>
    </row>
    <row r="970" spans="19:25" x14ac:dyDescent="0.25">
      <c r="S970" s="129"/>
      <c r="T970" s="129"/>
      <c r="U970" s="129"/>
      <c r="V970" s="129"/>
      <c r="W970" s="129"/>
      <c r="X970" s="129"/>
      <c r="Y970" s="129"/>
    </row>
    <row r="971" spans="19:25" x14ac:dyDescent="0.25">
      <c r="S971" s="129"/>
      <c r="T971" s="129"/>
      <c r="U971" s="129"/>
      <c r="V971" s="129"/>
      <c r="W971" s="129"/>
      <c r="X971" s="129"/>
      <c r="Y971" s="129"/>
    </row>
    <row r="972" spans="19:25" x14ac:dyDescent="0.25">
      <c r="S972" s="129"/>
      <c r="T972" s="129"/>
      <c r="U972" s="129"/>
      <c r="V972" s="129"/>
      <c r="W972" s="129"/>
      <c r="X972" s="129"/>
      <c r="Y972" s="129"/>
    </row>
    <row r="973" spans="19:25" x14ac:dyDescent="0.25">
      <c r="S973" s="129"/>
      <c r="T973" s="129"/>
      <c r="U973" s="129"/>
      <c r="V973" s="129"/>
      <c r="W973" s="129"/>
      <c r="X973" s="129"/>
      <c r="Y973" s="129"/>
    </row>
    <row r="974" spans="19:25" x14ac:dyDescent="0.25">
      <c r="S974" s="129"/>
      <c r="T974" s="129"/>
      <c r="U974" s="129"/>
      <c r="V974" s="129"/>
      <c r="W974" s="129"/>
      <c r="X974" s="129"/>
      <c r="Y974" s="129"/>
    </row>
    <row r="975" spans="19:25" x14ac:dyDescent="0.25">
      <c r="S975" s="129"/>
      <c r="T975" s="129"/>
      <c r="U975" s="129"/>
      <c r="V975" s="129"/>
      <c r="W975" s="129"/>
      <c r="X975" s="129"/>
      <c r="Y975" s="129"/>
    </row>
    <row r="976" spans="19:25" x14ac:dyDescent="0.25">
      <c r="S976" s="129"/>
      <c r="T976" s="129"/>
      <c r="U976" s="129"/>
      <c r="V976" s="129"/>
      <c r="W976" s="129"/>
      <c r="X976" s="129"/>
      <c r="Y976" s="129"/>
    </row>
    <row r="977" spans="19:25" x14ac:dyDescent="0.25">
      <c r="S977" s="129"/>
      <c r="T977" s="129"/>
      <c r="U977" s="129"/>
      <c r="V977" s="129"/>
      <c r="W977" s="129"/>
      <c r="X977" s="129"/>
      <c r="Y977" s="129"/>
    </row>
    <row r="978" spans="19:25" x14ac:dyDescent="0.25">
      <c r="S978" s="129"/>
      <c r="T978" s="129"/>
      <c r="U978" s="129"/>
      <c r="V978" s="129"/>
      <c r="W978" s="129"/>
      <c r="X978" s="129"/>
      <c r="Y978" s="129"/>
    </row>
    <row r="979" spans="19:25" x14ac:dyDescent="0.25">
      <c r="S979" s="129"/>
      <c r="T979" s="129"/>
      <c r="U979" s="129"/>
      <c r="V979" s="129"/>
      <c r="W979" s="129"/>
      <c r="X979" s="129"/>
      <c r="Y979" s="129"/>
    </row>
    <row r="980" spans="19:25" x14ac:dyDescent="0.25">
      <c r="S980" s="129"/>
      <c r="T980" s="129"/>
      <c r="U980" s="129"/>
      <c r="V980" s="129"/>
      <c r="W980" s="129"/>
      <c r="X980" s="129"/>
      <c r="Y980" s="129"/>
    </row>
    <row r="981" spans="19:25" x14ac:dyDescent="0.25">
      <c r="S981" s="129"/>
      <c r="T981" s="129"/>
      <c r="U981" s="129"/>
      <c r="V981" s="129"/>
      <c r="W981" s="129"/>
      <c r="X981" s="129"/>
      <c r="Y981" s="129"/>
    </row>
    <row r="982" spans="19:25" x14ac:dyDescent="0.25">
      <c r="S982" s="129"/>
      <c r="T982" s="129"/>
      <c r="U982" s="129"/>
      <c r="V982" s="129"/>
      <c r="W982" s="129"/>
      <c r="X982" s="129"/>
      <c r="Y982" s="129"/>
    </row>
    <row r="983" spans="19:25" x14ac:dyDescent="0.25">
      <c r="S983" s="168"/>
      <c r="T983" s="168"/>
      <c r="U983" s="168"/>
      <c r="V983" s="168"/>
      <c r="W983" s="168"/>
      <c r="X983" s="168"/>
      <c r="Y983" s="168"/>
    </row>
    <row r="984" spans="19:25" x14ac:dyDescent="0.25">
      <c r="S984" s="129"/>
      <c r="T984" s="129"/>
      <c r="U984" s="129"/>
      <c r="V984" s="129"/>
      <c r="W984" s="129"/>
      <c r="X984" s="129"/>
      <c r="Y984" s="129"/>
    </row>
    <row r="985" spans="19:25" x14ac:dyDescent="0.25">
      <c r="S985" s="129"/>
      <c r="T985" s="129"/>
      <c r="U985" s="129"/>
      <c r="V985" s="129"/>
      <c r="W985" s="129"/>
      <c r="X985" s="129"/>
      <c r="Y985" s="129"/>
    </row>
    <row r="986" spans="19:25" x14ac:dyDescent="0.25">
      <c r="S986" s="129"/>
      <c r="T986" s="129"/>
      <c r="U986" s="129"/>
      <c r="V986" s="129"/>
      <c r="W986" s="129"/>
      <c r="X986" s="129"/>
      <c r="Y986" s="129"/>
    </row>
    <row r="987" spans="19:25" x14ac:dyDescent="0.25">
      <c r="S987" s="129"/>
      <c r="T987" s="129"/>
      <c r="U987" s="129"/>
      <c r="V987" s="129"/>
      <c r="W987" s="129"/>
      <c r="X987" s="129"/>
      <c r="Y987" s="129"/>
    </row>
    <row r="988" spans="19:25" x14ac:dyDescent="0.25">
      <c r="S988" s="129"/>
      <c r="T988" s="129"/>
      <c r="U988" s="129"/>
      <c r="V988" s="129"/>
      <c r="W988" s="129"/>
      <c r="X988" s="129"/>
      <c r="Y988" s="129"/>
    </row>
    <row r="989" spans="19:25" x14ac:dyDescent="0.25">
      <c r="S989" s="129"/>
      <c r="T989" s="129"/>
      <c r="U989" s="129"/>
      <c r="V989" s="129"/>
      <c r="W989" s="129"/>
      <c r="X989" s="129"/>
      <c r="Y989" s="129"/>
    </row>
    <row r="990" spans="19:25" x14ac:dyDescent="0.25">
      <c r="S990" s="129"/>
      <c r="T990" s="129"/>
      <c r="U990" s="129"/>
      <c r="V990" s="129"/>
      <c r="W990" s="129"/>
      <c r="X990" s="129"/>
      <c r="Y990" s="129"/>
    </row>
    <row r="991" spans="19:25" x14ac:dyDescent="0.25">
      <c r="S991" s="129"/>
      <c r="T991" s="129"/>
      <c r="U991" s="129"/>
      <c r="V991" s="129"/>
      <c r="W991" s="129"/>
      <c r="X991" s="129"/>
      <c r="Y991" s="129"/>
    </row>
    <row r="992" spans="19:25" x14ac:dyDescent="0.25">
      <c r="S992" s="129"/>
      <c r="T992" s="129"/>
      <c r="U992" s="129"/>
      <c r="V992" s="129"/>
      <c r="W992" s="129"/>
      <c r="X992" s="129"/>
      <c r="Y992" s="129"/>
    </row>
    <row r="993" spans="19:25" x14ac:dyDescent="0.25">
      <c r="S993" s="129"/>
      <c r="T993" s="129"/>
      <c r="U993" s="129"/>
      <c r="V993" s="129"/>
      <c r="W993" s="129"/>
      <c r="X993" s="129"/>
      <c r="Y993" s="129"/>
    </row>
    <row r="994" spans="19:25" x14ac:dyDescent="0.25">
      <c r="S994" s="129"/>
      <c r="T994" s="129"/>
      <c r="U994" s="129"/>
      <c r="V994" s="129"/>
      <c r="W994" s="129"/>
      <c r="X994" s="129"/>
      <c r="Y994" s="129"/>
    </row>
    <row r="995" spans="19:25" x14ac:dyDescent="0.25">
      <c r="S995" s="129"/>
      <c r="T995" s="129"/>
      <c r="U995" s="129"/>
      <c r="V995" s="129"/>
      <c r="W995" s="129"/>
      <c r="X995" s="129"/>
      <c r="Y995" s="129"/>
    </row>
    <row r="996" spans="19:25" x14ac:dyDescent="0.25">
      <c r="S996" s="129"/>
      <c r="T996" s="129"/>
      <c r="U996" s="129"/>
      <c r="V996" s="129"/>
      <c r="W996" s="129"/>
      <c r="X996" s="129"/>
      <c r="Y996" s="129"/>
    </row>
    <row r="997" spans="19:25" x14ac:dyDescent="0.25">
      <c r="S997" s="129"/>
      <c r="T997" s="129"/>
      <c r="U997" s="129"/>
      <c r="V997" s="129"/>
      <c r="W997" s="129"/>
      <c r="X997" s="129"/>
      <c r="Y997" s="129"/>
    </row>
    <row r="998" spans="19:25" x14ac:dyDescent="0.25">
      <c r="S998" s="129"/>
      <c r="T998" s="129"/>
      <c r="U998" s="129"/>
      <c r="V998" s="129"/>
      <c r="W998" s="129"/>
      <c r="X998" s="129"/>
      <c r="Y998" s="129"/>
    </row>
    <row r="999" spans="19:25" x14ac:dyDescent="0.25">
      <c r="S999" s="129"/>
      <c r="T999" s="129"/>
      <c r="U999" s="129"/>
      <c r="V999" s="129"/>
      <c r="W999" s="129"/>
      <c r="X999" s="129"/>
      <c r="Y999" s="129"/>
    </row>
    <row r="1000" spans="19:25" x14ac:dyDescent="0.25">
      <c r="S1000" s="129"/>
      <c r="T1000" s="129"/>
      <c r="U1000" s="129"/>
      <c r="V1000" s="129"/>
      <c r="W1000" s="129"/>
      <c r="X1000" s="129"/>
      <c r="Y1000" s="129"/>
    </row>
    <row r="1001" spans="19:25" x14ac:dyDescent="0.25">
      <c r="S1001" s="129"/>
      <c r="T1001" s="129"/>
      <c r="U1001" s="129"/>
      <c r="V1001" s="129"/>
      <c r="W1001" s="129"/>
      <c r="X1001" s="129"/>
      <c r="Y1001" s="129"/>
    </row>
    <row r="1002" spans="19:25" x14ac:dyDescent="0.25">
      <c r="S1002" s="129"/>
      <c r="T1002" s="129"/>
      <c r="U1002" s="129"/>
      <c r="V1002" s="129"/>
      <c r="W1002" s="129"/>
      <c r="X1002" s="129"/>
      <c r="Y1002" s="129"/>
    </row>
    <row r="1003" spans="19:25" x14ac:dyDescent="0.25">
      <c r="S1003" s="129"/>
      <c r="T1003" s="129"/>
      <c r="U1003" s="129"/>
      <c r="V1003" s="129"/>
      <c r="W1003" s="129"/>
      <c r="X1003" s="129"/>
      <c r="Y1003" s="129"/>
    </row>
    <row r="1004" spans="19:25" x14ac:dyDescent="0.25">
      <c r="S1004" s="129"/>
      <c r="T1004" s="129"/>
      <c r="U1004" s="129"/>
      <c r="V1004" s="129"/>
      <c r="W1004" s="129"/>
      <c r="X1004" s="129"/>
      <c r="Y1004" s="129"/>
    </row>
    <row r="1005" spans="19:25" x14ac:dyDescent="0.25">
      <c r="S1005" s="168"/>
      <c r="T1005" s="168"/>
      <c r="U1005" s="168"/>
      <c r="V1005" s="168"/>
      <c r="W1005" s="168"/>
      <c r="X1005" s="168"/>
      <c r="Y1005" s="168"/>
    </row>
    <row r="1006" spans="19:25" x14ac:dyDescent="0.25">
      <c r="S1006" s="129"/>
      <c r="T1006" s="129"/>
      <c r="U1006" s="129"/>
      <c r="V1006" s="129"/>
      <c r="W1006" s="129"/>
      <c r="X1006" s="129"/>
      <c r="Y1006" s="129"/>
    </row>
    <row r="1007" spans="19:25" x14ac:dyDescent="0.25">
      <c r="S1007" s="129"/>
      <c r="T1007" s="129"/>
      <c r="U1007" s="129"/>
      <c r="V1007" s="129"/>
      <c r="W1007" s="129"/>
      <c r="X1007" s="129"/>
      <c r="Y1007" s="129"/>
    </row>
    <row r="1008" spans="19:25" x14ac:dyDescent="0.25">
      <c r="S1008" s="129"/>
      <c r="T1008" s="129"/>
      <c r="U1008" s="129"/>
      <c r="V1008" s="129"/>
      <c r="W1008" s="129"/>
      <c r="X1008" s="129"/>
      <c r="Y1008" s="129"/>
    </row>
    <row r="1009" spans="19:25" x14ac:dyDescent="0.25">
      <c r="S1009" s="129"/>
      <c r="T1009" s="129"/>
      <c r="U1009" s="129"/>
      <c r="V1009" s="129"/>
      <c r="W1009" s="129"/>
      <c r="X1009" s="129"/>
      <c r="Y1009" s="129"/>
    </row>
    <row r="1010" spans="19:25" x14ac:dyDescent="0.25">
      <c r="S1010" s="129"/>
      <c r="T1010" s="129"/>
      <c r="U1010" s="129"/>
      <c r="V1010" s="129"/>
      <c r="W1010" s="129"/>
      <c r="X1010" s="129"/>
      <c r="Y1010" s="129"/>
    </row>
    <row r="1011" spans="19:25" x14ac:dyDescent="0.25">
      <c r="S1011" s="129"/>
      <c r="T1011" s="129"/>
      <c r="U1011" s="129"/>
      <c r="V1011" s="129"/>
      <c r="W1011" s="129"/>
      <c r="X1011" s="129"/>
      <c r="Y1011" s="129"/>
    </row>
    <row r="1012" spans="19:25" x14ac:dyDescent="0.25">
      <c r="S1012" s="129"/>
      <c r="T1012" s="129"/>
      <c r="U1012" s="129"/>
      <c r="V1012" s="129"/>
      <c r="W1012" s="129"/>
      <c r="X1012" s="129"/>
      <c r="Y1012" s="129"/>
    </row>
    <row r="1013" spans="19:25" x14ac:dyDescent="0.25">
      <c r="S1013" s="129"/>
      <c r="T1013" s="129"/>
      <c r="U1013" s="129"/>
      <c r="V1013" s="129"/>
      <c r="W1013" s="129"/>
      <c r="X1013" s="129"/>
      <c r="Y1013" s="129"/>
    </row>
    <row r="1014" spans="19:25" x14ac:dyDescent="0.25">
      <c r="S1014" s="129"/>
      <c r="T1014" s="129"/>
      <c r="U1014" s="129"/>
      <c r="V1014" s="129"/>
      <c r="W1014" s="129"/>
      <c r="X1014" s="129"/>
      <c r="Y1014" s="129"/>
    </row>
    <row r="1015" spans="19:25" x14ac:dyDescent="0.25">
      <c r="S1015" s="129"/>
      <c r="T1015" s="129"/>
      <c r="U1015" s="129"/>
      <c r="V1015" s="129"/>
      <c r="W1015" s="129"/>
      <c r="X1015" s="129"/>
      <c r="Y1015" s="129"/>
    </row>
    <row r="1016" spans="19:25" x14ac:dyDescent="0.25">
      <c r="S1016" s="129"/>
      <c r="T1016" s="129"/>
      <c r="U1016" s="129"/>
      <c r="V1016" s="129"/>
      <c r="W1016" s="129"/>
      <c r="X1016" s="129"/>
      <c r="Y1016" s="129"/>
    </row>
    <row r="1017" spans="19:25" x14ac:dyDescent="0.25">
      <c r="S1017" s="129"/>
      <c r="T1017" s="129"/>
      <c r="U1017" s="129"/>
      <c r="V1017" s="129"/>
      <c r="W1017" s="129"/>
      <c r="X1017" s="129"/>
      <c r="Y1017" s="129"/>
    </row>
    <row r="1018" spans="19:25" x14ac:dyDescent="0.25">
      <c r="S1018" s="129"/>
      <c r="T1018" s="129"/>
      <c r="U1018" s="129"/>
      <c r="V1018" s="129"/>
      <c r="W1018" s="129"/>
      <c r="X1018" s="129"/>
      <c r="Y1018" s="129"/>
    </row>
    <row r="1019" spans="19:25" x14ac:dyDescent="0.25">
      <c r="S1019" s="129"/>
      <c r="T1019" s="129"/>
      <c r="U1019" s="129"/>
      <c r="V1019" s="129"/>
      <c r="W1019" s="129"/>
      <c r="X1019" s="129"/>
      <c r="Y1019" s="129"/>
    </row>
    <row r="1020" spans="19:25" x14ac:dyDescent="0.25">
      <c r="S1020" s="129"/>
      <c r="T1020" s="129"/>
      <c r="U1020" s="129"/>
      <c r="V1020" s="129"/>
      <c r="W1020" s="129"/>
      <c r="X1020" s="129"/>
      <c r="Y1020" s="129"/>
    </row>
    <row r="1021" spans="19:25" x14ac:dyDescent="0.25">
      <c r="S1021" s="129"/>
      <c r="T1021" s="129"/>
      <c r="U1021" s="129"/>
      <c r="V1021" s="129"/>
      <c r="W1021" s="129"/>
      <c r="X1021" s="129"/>
      <c r="Y1021" s="129"/>
    </row>
    <row r="1022" spans="19:25" x14ac:dyDescent="0.25">
      <c r="S1022" s="129"/>
      <c r="T1022" s="129"/>
      <c r="U1022" s="129"/>
      <c r="V1022" s="129"/>
      <c r="W1022" s="129"/>
      <c r="X1022" s="129"/>
      <c r="Y1022" s="129"/>
    </row>
    <row r="1023" spans="19:25" x14ac:dyDescent="0.25">
      <c r="S1023" s="129"/>
      <c r="T1023" s="129"/>
      <c r="U1023" s="129"/>
      <c r="V1023" s="129"/>
      <c r="W1023" s="129"/>
      <c r="X1023" s="129"/>
      <c r="Y1023" s="129"/>
    </row>
    <row r="1024" spans="19:25" x14ac:dyDescent="0.25">
      <c r="S1024" s="129"/>
      <c r="T1024" s="129"/>
      <c r="U1024" s="129"/>
      <c r="V1024" s="129"/>
      <c r="W1024" s="129"/>
      <c r="X1024" s="129"/>
      <c r="Y1024" s="129"/>
    </row>
    <row r="1025" spans="19:25" x14ac:dyDescent="0.25">
      <c r="S1025" s="129"/>
      <c r="T1025" s="129"/>
      <c r="U1025" s="129"/>
      <c r="V1025" s="129"/>
      <c r="W1025" s="129"/>
      <c r="X1025" s="129"/>
      <c r="Y1025" s="129"/>
    </row>
    <row r="1026" spans="19:25" x14ac:dyDescent="0.25">
      <c r="S1026" s="129"/>
      <c r="T1026" s="129"/>
      <c r="U1026" s="129"/>
      <c r="V1026" s="129"/>
      <c r="W1026" s="129"/>
      <c r="X1026" s="129"/>
      <c r="Y1026" s="129"/>
    </row>
    <row r="1027" spans="19:25" x14ac:dyDescent="0.25">
      <c r="S1027" s="168"/>
      <c r="T1027" s="168"/>
      <c r="U1027" s="168"/>
      <c r="V1027" s="168"/>
      <c r="W1027" s="168"/>
      <c r="X1027" s="168"/>
      <c r="Y1027" s="168"/>
    </row>
    <row r="1028" spans="19:25" x14ac:dyDescent="0.25">
      <c r="S1028" s="129"/>
      <c r="T1028" s="129"/>
      <c r="U1028" s="129"/>
      <c r="V1028" s="129"/>
      <c r="W1028" s="129"/>
      <c r="X1028" s="129"/>
      <c r="Y1028" s="129"/>
    </row>
    <row r="1029" spans="19:25" x14ac:dyDescent="0.25">
      <c r="S1029" s="129"/>
      <c r="T1029" s="129"/>
      <c r="U1029" s="129"/>
      <c r="V1029" s="129"/>
      <c r="W1029" s="129"/>
      <c r="X1029" s="129"/>
      <c r="Y1029" s="129"/>
    </row>
    <row r="1030" spans="19:25" x14ac:dyDescent="0.25">
      <c r="S1030" s="129"/>
      <c r="T1030" s="129"/>
      <c r="U1030" s="129"/>
      <c r="V1030" s="129"/>
      <c r="W1030" s="129"/>
      <c r="X1030" s="129"/>
      <c r="Y1030" s="129"/>
    </row>
    <row r="1031" spans="19:25" x14ac:dyDescent="0.25">
      <c r="S1031" s="129"/>
      <c r="T1031" s="129"/>
      <c r="U1031" s="129"/>
      <c r="V1031" s="129"/>
      <c r="W1031" s="129"/>
      <c r="X1031" s="129"/>
      <c r="Y1031" s="129"/>
    </row>
    <row r="1032" spans="19:25" x14ac:dyDescent="0.25">
      <c r="S1032" s="129"/>
      <c r="T1032" s="129"/>
      <c r="U1032" s="129"/>
      <c r="V1032" s="129"/>
      <c r="W1032" s="129"/>
      <c r="X1032" s="129"/>
      <c r="Y1032" s="129"/>
    </row>
    <row r="1033" spans="19:25" x14ac:dyDescent="0.25">
      <c r="S1033" s="129"/>
      <c r="T1033" s="129"/>
      <c r="U1033" s="129"/>
      <c r="V1033" s="129"/>
      <c r="W1033" s="129"/>
      <c r="X1033" s="129"/>
      <c r="Y1033" s="129"/>
    </row>
    <row r="1034" spans="19:25" x14ac:dyDescent="0.25">
      <c r="S1034" s="129"/>
      <c r="T1034" s="129"/>
      <c r="U1034" s="129"/>
      <c r="V1034" s="129"/>
      <c r="W1034" s="129"/>
      <c r="X1034" s="129"/>
      <c r="Y1034" s="129"/>
    </row>
    <row r="1035" spans="19:25" x14ac:dyDescent="0.25">
      <c r="S1035" s="129"/>
      <c r="T1035" s="129"/>
      <c r="U1035" s="129"/>
      <c r="V1035" s="129"/>
      <c r="W1035" s="129"/>
      <c r="X1035" s="129"/>
      <c r="Y1035" s="129"/>
    </row>
    <row r="1036" spans="19:25" x14ac:dyDescent="0.25">
      <c r="S1036" s="129"/>
      <c r="T1036" s="129"/>
      <c r="U1036" s="129"/>
      <c r="V1036" s="129"/>
      <c r="W1036" s="129"/>
      <c r="X1036" s="129"/>
      <c r="Y1036" s="129"/>
    </row>
    <row r="1037" spans="19:25" x14ac:dyDescent="0.25">
      <c r="S1037" s="129"/>
      <c r="T1037" s="129"/>
      <c r="U1037" s="129"/>
      <c r="V1037" s="129"/>
      <c r="W1037" s="129"/>
      <c r="X1037" s="129"/>
      <c r="Y1037" s="129"/>
    </row>
    <row r="1038" spans="19:25" x14ac:dyDescent="0.25">
      <c r="S1038" s="129"/>
      <c r="T1038" s="129"/>
      <c r="U1038" s="129"/>
      <c r="V1038" s="129"/>
      <c r="W1038" s="129"/>
      <c r="X1038" s="129"/>
      <c r="Y1038" s="129"/>
    </row>
    <row r="1039" spans="19:25" x14ac:dyDescent="0.25">
      <c r="S1039" s="129"/>
      <c r="T1039" s="129"/>
      <c r="U1039" s="129"/>
      <c r="V1039" s="129"/>
      <c r="W1039" s="129"/>
      <c r="X1039" s="129"/>
      <c r="Y1039" s="129"/>
    </row>
    <row r="1040" spans="19:25" x14ac:dyDescent="0.25">
      <c r="S1040" s="129"/>
      <c r="T1040" s="129"/>
      <c r="U1040" s="129"/>
      <c r="V1040" s="129"/>
      <c r="W1040" s="129"/>
      <c r="X1040" s="129"/>
      <c r="Y1040" s="129"/>
    </row>
    <row r="1041" spans="19:25" x14ac:dyDescent="0.25">
      <c r="S1041" s="129"/>
      <c r="T1041" s="129"/>
      <c r="U1041" s="129"/>
      <c r="V1041" s="129"/>
      <c r="W1041" s="129"/>
      <c r="X1041" s="129"/>
      <c r="Y1041" s="129"/>
    </row>
    <row r="1042" spans="19:25" x14ac:dyDescent="0.25">
      <c r="S1042" s="129"/>
      <c r="T1042" s="129"/>
      <c r="U1042" s="129"/>
      <c r="V1042" s="129"/>
      <c r="W1042" s="129"/>
      <c r="X1042" s="129"/>
      <c r="Y1042" s="129"/>
    </row>
    <row r="1043" spans="19:25" x14ac:dyDescent="0.25">
      <c r="S1043" s="129"/>
      <c r="T1043" s="129"/>
      <c r="U1043" s="129"/>
      <c r="V1043" s="129"/>
      <c r="W1043" s="129"/>
      <c r="X1043" s="129"/>
      <c r="Y1043" s="129"/>
    </row>
    <row r="1044" spans="19:25" x14ac:dyDescent="0.25">
      <c r="S1044" s="129"/>
      <c r="T1044" s="129"/>
      <c r="U1044" s="129"/>
      <c r="V1044" s="129"/>
      <c r="W1044" s="129"/>
      <c r="X1044" s="129"/>
      <c r="Y1044" s="129"/>
    </row>
    <row r="1045" spans="19:25" x14ac:dyDescent="0.25">
      <c r="S1045" s="129"/>
      <c r="T1045" s="129"/>
      <c r="U1045" s="129"/>
      <c r="V1045" s="129"/>
      <c r="W1045" s="129"/>
      <c r="X1045" s="129"/>
      <c r="Y1045" s="129"/>
    </row>
    <row r="1046" spans="19:25" x14ac:dyDescent="0.25">
      <c r="S1046" s="129"/>
      <c r="T1046" s="129"/>
      <c r="U1046" s="129"/>
      <c r="V1046" s="129"/>
      <c r="W1046" s="129"/>
      <c r="X1046" s="129"/>
      <c r="Y1046" s="129"/>
    </row>
    <row r="1047" spans="19:25" x14ac:dyDescent="0.25">
      <c r="S1047" s="129"/>
      <c r="T1047" s="129"/>
      <c r="U1047" s="129"/>
      <c r="V1047" s="129"/>
      <c r="W1047" s="129"/>
      <c r="X1047" s="129"/>
      <c r="Y1047" s="129"/>
    </row>
    <row r="1048" spans="19:25" x14ac:dyDescent="0.25">
      <c r="S1048" s="129"/>
      <c r="T1048" s="129"/>
      <c r="U1048" s="129"/>
      <c r="V1048" s="129"/>
      <c r="W1048" s="129"/>
      <c r="X1048" s="129"/>
      <c r="Y1048" s="129"/>
    </row>
    <row r="1049" spans="19:25" x14ac:dyDescent="0.25">
      <c r="S1049" s="168"/>
      <c r="T1049" s="168"/>
      <c r="U1049" s="168"/>
      <c r="V1049" s="168"/>
      <c r="W1049" s="168"/>
      <c r="X1049" s="168"/>
      <c r="Y1049" s="168"/>
    </row>
    <row r="1050" spans="19:25" x14ac:dyDescent="0.25">
      <c r="S1050" s="129"/>
      <c r="T1050" s="129"/>
      <c r="U1050" s="129"/>
      <c r="V1050" s="129"/>
      <c r="W1050" s="129"/>
      <c r="X1050" s="129"/>
      <c r="Y1050" s="129"/>
    </row>
    <row r="1051" spans="19:25" x14ac:dyDescent="0.25">
      <c r="S1051" s="129"/>
      <c r="T1051" s="129"/>
      <c r="U1051" s="129"/>
      <c r="V1051" s="129"/>
      <c r="W1051" s="129"/>
      <c r="X1051" s="129"/>
      <c r="Y1051" s="129"/>
    </row>
    <row r="1052" spans="19:25" x14ac:dyDescent="0.25">
      <c r="S1052" s="129"/>
      <c r="T1052" s="129"/>
      <c r="U1052" s="129"/>
      <c r="V1052" s="129"/>
      <c r="W1052" s="129"/>
      <c r="X1052" s="129"/>
      <c r="Y1052" s="129"/>
    </row>
    <row r="1053" spans="19:25" x14ac:dyDescent="0.25">
      <c r="S1053" s="129"/>
      <c r="T1053" s="129"/>
      <c r="U1053" s="129"/>
      <c r="V1053" s="129"/>
      <c r="W1053" s="129"/>
      <c r="X1053" s="129"/>
      <c r="Y1053" s="129"/>
    </row>
    <row r="1054" spans="19:25" x14ac:dyDescent="0.25">
      <c r="S1054" s="129"/>
      <c r="T1054" s="129"/>
      <c r="U1054" s="129"/>
      <c r="V1054" s="129"/>
      <c r="W1054" s="129"/>
      <c r="X1054" s="129"/>
      <c r="Y1054" s="129"/>
    </row>
    <row r="1055" spans="19:25" x14ac:dyDescent="0.25">
      <c r="S1055" s="129"/>
      <c r="T1055" s="129"/>
      <c r="U1055" s="129"/>
      <c r="V1055" s="129"/>
      <c r="W1055" s="129"/>
      <c r="X1055" s="129"/>
      <c r="Y1055" s="129"/>
    </row>
    <row r="1056" spans="19:25" x14ac:dyDescent="0.25">
      <c r="S1056" s="129"/>
      <c r="T1056" s="129"/>
      <c r="U1056" s="129"/>
      <c r="V1056" s="129"/>
      <c r="W1056" s="129"/>
      <c r="X1056" s="129"/>
      <c r="Y1056" s="129"/>
    </row>
    <row r="1057" spans="19:25" x14ac:dyDescent="0.25">
      <c r="S1057" s="129"/>
      <c r="T1057" s="129"/>
      <c r="U1057" s="129"/>
      <c r="V1057" s="129"/>
      <c r="W1057" s="129"/>
      <c r="X1057" s="129"/>
      <c r="Y1057" s="129"/>
    </row>
    <row r="1058" spans="19:25" x14ac:dyDescent="0.25">
      <c r="S1058" s="129"/>
      <c r="T1058" s="129"/>
      <c r="U1058" s="129"/>
      <c r="V1058" s="129"/>
      <c r="W1058" s="129"/>
      <c r="X1058" s="129"/>
      <c r="Y1058" s="129"/>
    </row>
    <row r="1059" spans="19:25" x14ac:dyDescent="0.25">
      <c r="S1059" s="129"/>
      <c r="T1059" s="129"/>
      <c r="U1059" s="129"/>
      <c r="V1059" s="129"/>
      <c r="W1059" s="129"/>
      <c r="X1059" s="129"/>
      <c r="Y1059" s="129"/>
    </row>
    <row r="1060" spans="19:25" x14ac:dyDescent="0.25">
      <c r="S1060" s="129"/>
      <c r="T1060" s="129"/>
      <c r="U1060" s="129"/>
      <c r="V1060" s="129"/>
      <c r="W1060" s="129"/>
      <c r="X1060" s="129"/>
      <c r="Y1060" s="129"/>
    </row>
    <row r="1061" spans="19:25" x14ac:dyDescent="0.25">
      <c r="S1061" s="129"/>
      <c r="T1061" s="129"/>
      <c r="U1061" s="129"/>
      <c r="V1061" s="129"/>
      <c r="W1061" s="129"/>
      <c r="X1061" s="129"/>
      <c r="Y1061" s="129"/>
    </row>
    <row r="1062" spans="19:25" x14ac:dyDescent="0.25">
      <c r="S1062" s="129"/>
      <c r="T1062" s="129"/>
      <c r="U1062" s="129"/>
      <c r="V1062" s="129"/>
      <c r="W1062" s="129"/>
      <c r="X1062" s="129"/>
      <c r="Y1062" s="129"/>
    </row>
    <row r="1063" spans="19:25" x14ac:dyDescent="0.25">
      <c r="S1063" s="129"/>
      <c r="T1063" s="129"/>
      <c r="U1063" s="129"/>
      <c r="V1063" s="129"/>
      <c r="W1063" s="129"/>
      <c r="X1063" s="129"/>
      <c r="Y1063" s="129"/>
    </row>
    <row r="1064" spans="19:25" x14ac:dyDescent="0.25">
      <c r="S1064" s="129"/>
      <c r="T1064" s="129"/>
      <c r="U1064" s="129"/>
      <c r="V1064" s="129"/>
      <c r="W1064" s="129"/>
      <c r="X1064" s="129"/>
      <c r="Y1064" s="129"/>
    </row>
    <row r="1065" spans="19:25" x14ac:dyDescent="0.25">
      <c r="S1065" s="129"/>
      <c r="T1065" s="129"/>
      <c r="U1065" s="129"/>
      <c r="V1065" s="129"/>
      <c r="W1065" s="129"/>
      <c r="X1065" s="129"/>
      <c r="Y1065" s="129"/>
    </row>
    <row r="1066" spans="19:25" x14ac:dyDescent="0.25">
      <c r="S1066" s="129"/>
      <c r="T1066" s="129"/>
      <c r="U1066" s="129"/>
      <c r="V1066" s="129"/>
      <c r="W1066" s="129"/>
      <c r="X1066" s="129"/>
      <c r="Y1066" s="129"/>
    </row>
    <row r="1067" spans="19:25" x14ac:dyDescent="0.25">
      <c r="S1067" s="129"/>
      <c r="T1067" s="129"/>
      <c r="U1067" s="129"/>
      <c r="V1067" s="129"/>
      <c r="W1067" s="129"/>
      <c r="X1067" s="129"/>
      <c r="Y1067" s="129"/>
    </row>
    <row r="1068" spans="19:25" x14ac:dyDescent="0.25">
      <c r="S1068" s="129"/>
      <c r="T1068" s="129"/>
      <c r="U1068" s="129"/>
      <c r="V1068" s="129"/>
      <c r="W1068" s="129"/>
      <c r="X1068" s="129"/>
      <c r="Y1068" s="129"/>
    </row>
    <row r="1069" spans="19:25" x14ac:dyDescent="0.25">
      <c r="S1069" s="129"/>
      <c r="T1069" s="129"/>
      <c r="U1069" s="129"/>
      <c r="V1069" s="129"/>
      <c r="W1069" s="129"/>
      <c r="X1069" s="129"/>
      <c r="Y1069" s="129"/>
    </row>
    <row r="1070" spans="19:25" x14ac:dyDescent="0.25">
      <c r="S1070" s="129"/>
      <c r="T1070" s="129"/>
      <c r="U1070" s="129"/>
      <c r="V1070" s="129"/>
      <c r="W1070" s="129"/>
      <c r="X1070" s="129"/>
      <c r="Y1070" s="129"/>
    </row>
    <row r="1071" spans="19:25" x14ac:dyDescent="0.25">
      <c r="S1071" s="168"/>
      <c r="T1071" s="168"/>
      <c r="U1071" s="168"/>
      <c r="V1071" s="168"/>
      <c r="W1071" s="168"/>
      <c r="X1071" s="168"/>
      <c r="Y1071" s="168"/>
    </row>
    <row r="1072" spans="19:25" x14ac:dyDescent="0.25">
      <c r="S1072" s="129"/>
      <c r="T1072" s="129"/>
      <c r="U1072" s="129"/>
      <c r="V1072" s="129"/>
      <c r="W1072" s="129"/>
      <c r="X1072" s="129"/>
      <c r="Y1072" s="129"/>
    </row>
    <row r="1073" spans="19:25" x14ac:dyDescent="0.25">
      <c r="S1073" s="129"/>
      <c r="T1073" s="129"/>
      <c r="U1073" s="129"/>
      <c r="V1073" s="129"/>
      <c r="W1073" s="129"/>
      <c r="X1073" s="129"/>
      <c r="Y1073" s="129"/>
    </row>
    <row r="1074" spans="19:25" x14ac:dyDescent="0.25">
      <c r="S1074" s="129"/>
      <c r="T1074" s="129"/>
      <c r="U1074" s="129"/>
      <c r="V1074" s="129"/>
      <c r="W1074" s="129"/>
      <c r="X1074" s="129"/>
      <c r="Y1074" s="129"/>
    </row>
    <row r="1075" spans="19:25" x14ac:dyDescent="0.25">
      <c r="S1075" s="129"/>
      <c r="T1075" s="129"/>
      <c r="U1075" s="129"/>
      <c r="V1075" s="129"/>
      <c r="W1075" s="129"/>
      <c r="X1075" s="129"/>
      <c r="Y1075" s="129"/>
    </row>
    <row r="1076" spans="19:25" x14ac:dyDescent="0.25">
      <c r="S1076" s="129"/>
      <c r="T1076" s="129"/>
      <c r="U1076" s="129"/>
      <c r="V1076" s="129"/>
      <c r="W1076" s="129"/>
      <c r="X1076" s="129"/>
      <c r="Y1076" s="129"/>
    </row>
    <row r="1077" spans="19:25" x14ac:dyDescent="0.25">
      <c r="S1077" s="129"/>
      <c r="T1077" s="129"/>
      <c r="U1077" s="129"/>
      <c r="V1077" s="129"/>
      <c r="W1077" s="129"/>
      <c r="X1077" s="129"/>
      <c r="Y1077" s="129"/>
    </row>
    <row r="1078" spans="19:25" x14ac:dyDescent="0.25">
      <c r="S1078" s="129"/>
      <c r="T1078" s="129"/>
      <c r="U1078" s="129"/>
      <c r="V1078" s="129"/>
      <c r="W1078" s="129"/>
      <c r="X1078" s="129"/>
      <c r="Y1078" s="129"/>
    </row>
    <row r="1079" spans="19:25" x14ac:dyDescent="0.25">
      <c r="S1079" s="129"/>
      <c r="T1079" s="129"/>
      <c r="U1079" s="129"/>
      <c r="V1079" s="129"/>
      <c r="W1079" s="129"/>
      <c r="X1079" s="129"/>
      <c r="Y1079" s="129"/>
    </row>
    <row r="1080" spans="19:25" x14ac:dyDescent="0.25">
      <c r="S1080" s="129"/>
      <c r="T1080" s="129"/>
      <c r="U1080" s="129"/>
      <c r="V1080" s="129"/>
      <c r="W1080" s="129"/>
      <c r="X1080" s="129"/>
      <c r="Y1080" s="129"/>
    </row>
    <row r="1081" spans="19:25" x14ac:dyDescent="0.25">
      <c r="S1081" s="129"/>
      <c r="T1081" s="129"/>
      <c r="U1081" s="129"/>
      <c r="V1081" s="129"/>
      <c r="W1081" s="129"/>
      <c r="X1081" s="129"/>
      <c r="Y1081" s="129"/>
    </row>
    <row r="1082" spans="19:25" x14ac:dyDescent="0.25">
      <c r="S1082" s="129"/>
      <c r="T1082" s="129"/>
      <c r="U1082" s="129"/>
      <c r="V1082" s="129"/>
      <c r="W1082" s="129"/>
      <c r="X1082" s="129"/>
      <c r="Y1082" s="129"/>
    </row>
    <row r="1083" spans="19:25" x14ac:dyDescent="0.25">
      <c r="S1083" s="129"/>
      <c r="T1083" s="129"/>
      <c r="U1083" s="129"/>
      <c r="V1083" s="129"/>
      <c r="W1083" s="129"/>
      <c r="X1083" s="129"/>
      <c r="Y1083" s="129"/>
    </row>
    <row r="1084" spans="19:25" x14ac:dyDescent="0.25">
      <c r="S1084" s="129"/>
      <c r="T1084" s="129"/>
      <c r="U1084" s="129"/>
      <c r="V1084" s="129"/>
      <c r="W1084" s="129"/>
      <c r="X1084" s="129"/>
      <c r="Y1084" s="129"/>
    </row>
    <row r="1085" spans="19:25" x14ac:dyDescent="0.25">
      <c r="S1085" s="129"/>
      <c r="T1085" s="129"/>
      <c r="U1085" s="129"/>
      <c r="V1085" s="129"/>
      <c r="W1085" s="129"/>
      <c r="X1085" s="129"/>
      <c r="Y1085" s="129"/>
    </row>
    <row r="1086" spans="19:25" x14ac:dyDescent="0.25">
      <c r="S1086" s="129"/>
      <c r="T1086" s="129"/>
      <c r="U1086" s="129"/>
      <c r="V1086" s="129"/>
      <c r="W1086" s="129"/>
      <c r="X1086" s="129"/>
      <c r="Y1086" s="129"/>
    </row>
    <row r="1087" spans="19:25" x14ac:dyDescent="0.25">
      <c r="S1087" s="129"/>
      <c r="T1087" s="129"/>
      <c r="U1087" s="129"/>
      <c r="V1087" s="129"/>
      <c r="W1087" s="129"/>
      <c r="X1087" s="129"/>
      <c r="Y1087" s="129"/>
    </row>
    <row r="1088" spans="19:25" x14ac:dyDescent="0.25">
      <c r="S1088" s="129"/>
      <c r="T1088" s="129"/>
      <c r="U1088" s="129"/>
      <c r="V1088" s="129"/>
      <c r="W1088" s="129"/>
      <c r="X1088" s="129"/>
      <c r="Y1088" s="129"/>
    </row>
    <row r="1089" spans="19:25" x14ac:dyDescent="0.25">
      <c r="S1089" s="168"/>
      <c r="T1089" s="168"/>
      <c r="U1089" s="168"/>
      <c r="V1089" s="168"/>
      <c r="W1089" s="168"/>
      <c r="X1089" s="168"/>
      <c r="Y1089" s="168"/>
    </row>
    <row r="1090" spans="19:25" x14ac:dyDescent="0.25">
      <c r="S1090" s="129"/>
      <c r="T1090" s="129"/>
      <c r="U1090" s="129"/>
      <c r="V1090" s="129"/>
      <c r="W1090" s="129"/>
      <c r="X1090" s="129"/>
      <c r="Y1090" s="129"/>
    </row>
    <row r="1091" spans="19:25" x14ac:dyDescent="0.25">
      <c r="S1091" s="129"/>
      <c r="T1091" s="129"/>
      <c r="U1091" s="129"/>
      <c r="V1091" s="129"/>
      <c r="W1091" s="129"/>
      <c r="X1091" s="129"/>
      <c r="Y1091" s="129"/>
    </row>
    <row r="1092" spans="19:25" x14ac:dyDescent="0.25">
      <c r="S1092" s="129"/>
      <c r="T1092" s="129"/>
      <c r="U1092" s="129"/>
      <c r="V1092" s="129"/>
      <c r="W1092" s="129"/>
      <c r="X1092" s="129"/>
      <c r="Y1092" s="129"/>
    </row>
    <row r="1093" spans="19:25" x14ac:dyDescent="0.25">
      <c r="S1093" s="168"/>
      <c r="T1093" s="168"/>
      <c r="U1093" s="168"/>
      <c r="V1093" s="168"/>
      <c r="W1093" s="168"/>
      <c r="X1093" s="168"/>
      <c r="Y1093" s="168"/>
    </row>
    <row r="1094" spans="19:25" x14ac:dyDescent="0.25">
      <c r="S1094" s="129"/>
      <c r="T1094" s="129"/>
      <c r="U1094" s="129"/>
      <c r="V1094" s="129"/>
      <c r="W1094" s="129"/>
      <c r="X1094" s="129"/>
      <c r="Y1094" s="129"/>
    </row>
    <row r="1095" spans="19:25" x14ac:dyDescent="0.25">
      <c r="S1095" s="129"/>
      <c r="T1095" s="129"/>
      <c r="U1095" s="129"/>
      <c r="V1095" s="129"/>
      <c r="W1095" s="129"/>
      <c r="X1095" s="129"/>
      <c r="Y1095" s="129"/>
    </row>
    <row r="1096" spans="19:25" x14ac:dyDescent="0.25">
      <c r="S1096" s="129"/>
      <c r="T1096" s="129"/>
      <c r="U1096" s="129"/>
      <c r="V1096" s="129"/>
      <c r="W1096" s="129"/>
      <c r="X1096" s="129"/>
      <c r="Y1096" s="129"/>
    </row>
    <row r="1097" spans="19:25" x14ac:dyDescent="0.25">
      <c r="S1097" s="129"/>
      <c r="T1097" s="129"/>
      <c r="U1097" s="129"/>
      <c r="V1097" s="129"/>
      <c r="W1097" s="129"/>
      <c r="X1097" s="129"/>
      <c r="Y1097" s="129"/>
    </row>
    <row r="1098" spans="19:25" x14ac:dyDescent="0.25">
      <c r="S1098" s="129"/>
      <c r="T1098" s="129"/>
      <c r="U1098" s="129"/>
      <c r="V1098" s="129"/>
      <c r="W1098" s="129"/>
      <c r="X1098" s="129"/>
      <c r="Y1098" s="129"/>
    </row>
    <row r="1099" spans="19:25" x14ac:dyDescent="0.25">
      <c r="S1099" s="129"/>
      <c r="T1099" s="129"/>
      <c r="U1099" s="129"/>
      <c r="V1099" s="129"/>
      <c r="W1099" s="129"/>
      <c r="X1099" s="129"/>
      <c r="Y1099" s="129"/>
    </row>
    <row r="1100" spans="19:25" x14ac:dyDescent="0.25">
      <c r="S1100" s="129"/>
      <c r="T1100" s="129"/>
      <c r="U1100" s="129"/>
      <c r="V1100" s="129"/>
      <c r="W1100" s="129"/>
      <c r="X1100" s="129"/>
      <c r="Y1100" s="129"/>
    </row>
    <row r="1101" spans="19:25" x14ac:dyDescent="0.25">
      <c r="S1101" s="129"/>
      <c r="T1101" s="129"/>
      <c r="U1101" s="129"/>
      <c r="V1101" s="129"/>
      <c r="W1101" s="129"/>
      <c r="X1101" s="129"/>
      <c r="Y1101" s="129"/>
    </row>
    <row r="1102" spans="19:25" x14ac:dyDescent="0.25">
      <c r="S1102" s="129"/>
      <c r="T1102" s="129"/>
      <c r="U1102" s="129"/>
      <c r="V1102" s="129"/>
      <c r="W1102" s="129"/>
      <c r="X1102" s="129"/>
      <c r="Y1102" s="129"/>
    </row>
    <row r="1103" spans="19:25" x14ac:dyDescent="0.25">
      <c r="S1103" s="129"/>
      <c r="T1103" s="129"/>
      <c r="U1103" s="129"/>
      <c r="V1103" s="129"/>
      <c r="W1103" s="129"/>
      <c r="X1103" s="129"/>
      <c r="Y1103" s="129"/>
    </row>
    <row r="1104" spans="19:25" x14ac:dyDescent="0.25">
      <c r="S1104" s="129"/>
      <c r="T1104" s="129"/>
      <c r="U1104" s="129"/>
      <c r="V1104" s="129"/>
      <c r="W1104" s="129"/>
      <c r="X1104" s="129"/>
      <c r="Y1104" s="129"/>
    </row>
    <row r="1105" spans="19:25" x14ac:dyDescent="0.25">
      <c r="S1105" s="129"/>
      <c r="T1105" s="129"/>
      <c r="U1105" s="129"/>
      <c r="V1105" s="129"/>
      <c r="W1105" s="129"/>
      <c r="X1105" s="129"/>
      <c r="Y1105" s="129"/>
    </row>
    <row r="1106" spans="19:25" x14ac:dyDescent="0.25">
      <c r="S1106" s="129"/>
      <c r="T1106" s="129"/>
      <c r="U1106" s="129"/>
      <c r="V1106" s="129"/>
      <c r="W1106" s="129"/>
      <c r="X1106" s="129"/>
      <c r="Y1106" s="129"/>
    </row>
    <row r="1107" spans="19:25" x14ac:dyDescent="0.25">
      <c r="S1107" s="129"/>
      <c r="T1107" s="129"/>
      <c r="U1107" s="129"/>
      <c r="V1107" s="129"/>
      <c r="W1107" s="129"/>
      <c r="X1107" s="129"/>
      <c r="Y1107" s="129"/>
    </row>
    <row r="1108" spans="19:25" x14ac:dyDescent="0.25">
      <c r="S1108" s="129"/>
      <c r="T1108" s="129"/>
      <c r="U1108" s="129"/>
      <c r="V1108" s="129"/>
      <c r="W1108" s="129"/>
      <c r="X1108" s="129"/>
      <c r="Y1108" s="129"/>
    </row>
    <row r="1109" spans="19:25" x14ac:dyDescent="0.25">
      <c r="S1109" s="129"/>
      <c r="T1109" s="129"/>
      <c r="U1109" s="129"/>
      <c r="V1109" s="129"/>
      <c r="W1109" s="129"/>
      <c r="X1109" s="129"/>
      <c r="Y1109" s="129"/>
    </row>
    <row r="1110" spans="19:25" x14ac:dyDescent="0.25">
      <c r="S1110" s="129"/>
      <c r="T1110" s="129"/>
      <c r="U1110" s="129"/>
      <c r="V1110" s="129"/>
      <c r="W1110" s="129"/>
      <c r="X1110" s="129"/>
      <c r="Y1110" s="129"/>
    </row>
    <row r="1111" spans="19:25" x14ac:dyDescent="0.25">
      <c r="S1111" s="129"/>
      <c r="T1111" s="129"/>
      <c r="U1111" s="129"/>
      <c r="V1111" s="129"/>
      <c r="W1111" s="129"/>
      <c r="X1111" s="129"/>
      <c r="Y1111" s="129"/>
    </row>
    <row r="1112" spans="19:25" x14ac:dyDescent="0.25">
      <c r="S1112" s="129"/>
      <c r="T1112" s="129"/>
      <c r="U1112" s="129"/>
      <c r="V1112" s="129"/>
      <c r="W1112" s="129"/>
      <c r="X1112" s="129"/>
      <c r="Y1112" s="129"/>
    </row>
    <row r="1113" spans="19:25" x14ac:dyDescent="0.25">
      <c r="S1113" s="129"/>
      <c r="T1113" s="129"/>
      <c r="U1113" s="129"/>
      <c r="V1113" s="129"/>
      <c r="W1113" s="129"/>
      <c r="X1113" s="129"/>
      <c r="Y1113" s="129"/>
    </row>
    <row r="1114" spans="19:25" x14ac:dyDescent="0.25">
      <c r="S1114" s="129"/>
      <c r="T1114" s="129"/>
      <c r="U1114" s="129"/>
      <c r="V1114" s="129"/>
      <c r="W1114" s="129"/>
      <c r="X1114" s="129"/>
      <c r="Y1114" s="129"/>
    </row>
    <row r="1115" spans="19:25" x14ac:dyDescent="0.25">
      <c r="S1115" s="168"/>
      <c r="T1115" s="168"/>
      <c r="U1115" s="168"/>
      <c r="V1115" s="168"/>
      <c r="W1115" s="168"/>
      <c r="X1115" s="168"/>
      <c r="Y1115" s="168"/>
    </row>
    <row r="1116" spans="19:25" x14ac:dyDescent="0.25">
      <c r="S1116" s="129"/>
      <c r="T1116" s="129"/>
      <c r="U1116" s="129"/>
      <c r="V1116" s="129"/>
      <c r="W1116" s="129"/>
      <c r="X1116" s="129"/>
      <c r="Y1116" s="129"/>
    </row>
    <row r="1117" spans="19:25" x14ac:dyDescent="0.25">
      <c r="S1117" s="129"/>
      <c r="T1117" s="129"/>
      <c r="U1117" s="129"/>
      <c r="V1117" s="129"/>
      <c r="W1117" s="129"/>
      <c r="X1117" s="129"/>
      <c r="Y1117" s="129"/>
    </row>
    <row r="1118" spans="19:25" x14ac:dyDescent="0.25">
      <c r="S1118" s="129"/>
      <c r="T1118" s="129"/>
      <c r="U1118" s="129"/>
      <c r="V1118" s="129"/>
      <c r="W1118" s="129"/>
      <c r="X1118" s="129"/>
      <c r="Y1118" s="129"/>
    </row>
    <row r="1119" spans="19:25" x14ac:dyDescent="0.25">
      <c r="S1119" s="129"/>
      <c r="T1119" s="129"/>
      <c r="U1119" s="129"/>
      <c r="V1119" s="129"/>
      <c r="W1119" s="129"/>
      <c r="X1119" s="129"/>
      <c r="Y1119" s="129"/>
    </row>
    <row r="1120" spans="19:25" x14ac:dyDescent="0.25">
      <c r="S1120" s="129"/>
      <c r="T1120" s="129"/>
      <c r="U1120" s="129"/>
      <c r="V1120" s="129"/>
      <c r="W1120" s="129"/>
      <c r="X1120" s="129"/>
      <c r="Y1120" s="129"/>
    </row>
    <row r="1121" spans="19:25" x14ac:dyDescent="0.25">
      <c r="S1121" s="129"/>
      <c r="T1121" s="129"/>
      <c r="U1121" s="129"/>
      <c r="V1121" s="129"/>
      <c r="W1121" s="129"/>
      <c r="X1121" s="129"/>
      <c r="Y1121" s="129"/>
    </row>
    <row r="1122" spans="19:25" x14ac:dyDescent="0.25">
      <c r="S1122" s="129"/>
      <c r="T1122" s="129"/>
      <c r="U1122" s="129"/>
      <c r="V1122" s="129"/>
      <c r="W1122" s="129"/>
      <c r="X1122" s="129"/>
      <c r="Y1122" s="129"/>
    </row>
    <row r="1123" spans="19:25" x14ac:dyDescent="0.25">
      <c r="S1123" s="129"/>
      <c r="T1123" s="129"/>
      <c r="U1123" s="129"/>
      <c r="V1123" s="129"/>
      <c r="W1123" s="129"/>
      <c r="X1123" s="129"/>
      <c r="Y1123" s="129"/>
    </row>
    <row r="1124" spans="19:25" x14ac:dyDescent="0.25">
      <c r="S1124" s="129"/>
      <c r="T1124" s="129"/>
      <c r="U1124" s="129"/>
      <c r="V1124" s="129"/>
      <c r="W1124" s="129"/>
      <c r="X1124" s="129"/>
      <c r="Y1124" s="129"/>
    </row>
    <row r="1125" spans="19:25" x14ac:dyDescent="0.25">
      <c r="S1125" s="129"/>
      <c r="T1125" s="129"/>
      <c r="U1125" s="129"/>
      <c r="V1125" s="129"/>
      <c r="W1125" s="129"/>
      <c r="X1125" s="129"/>
      <c r="Y1125" s="129"/>
    </row>
    <row r="1126" spans="19:25" x14ac:dyDescent="0.25">
      <c r="S1126" s="129"/>
      <c r="T1126" s="129"/>
      <c r="U1126" s="129"/>
      <c r="V1126" s="129"/>
      <c r="W1126" s="129"/>
      <c r="X1126" s="129"/>
      <c r="Y1126" s="129"/>
    </row>
    <row r="1127" spans="19:25" x14ac:dyDescent="0.25">
      <c r="S1127" s="129"/>
      <c r="T1127" s="129"/>
      <c r="U1127" s="129"/>
      <c r="V1127" s="129"/>
      <c r="W1127" s="129"/>
      <c r="X1127" s="129"/>
      <c r="Y1127" s="129"/>
    </row>
    <row r="1128" spans="19:25" x14ac:dyDescent="0.25">
      <c r="S1128" s="129"/>
      <c r="T1128" s="129"/>
      <c r="U1128" s="129"/>
      <c r="V1128" s="129"/>
      <c r="W1128" s="129"/>
      <c r="X1128" s="129"/>
      <c r="Y1128" s="129"/>
    </row>
    <row r="1129" spans="19:25" x14ac:dyDescent="0.25">
      <c r="S1129" s="129"/>
      <c r="T1129" s="129"/>
      <c r="U1129" s="129"/>
      <c r="V1129" s="129"/>
      <c r="W1129" s="129"/>
      <c r="X1129" s="129"/>
      <c r="Y1129" s="129"/>
    </row>
    <row r="1130" spans="19:25" x14ac:dyDescent="0.25">
      <c r="S1130" s="129"/>
      <c r="T1130" s="129"/>
      <c r="U1130" s="129"/>
      <c r="V1130" s="129"/>
      <c r="W1130" s="129"/>
      <c r="X1130" s="129"/>
      <c r="Y1130" s="129"/>
    </row>
    <row r="1131" spans="19:25" x14ac:dyDescent="0.25">
      <c r="S1131" s="129"/>
      <c r="T1131" s="129"/>
      <c r="U1131" s="129"/>
      <c r="V1131" s="129"/>
      <c r="W1131" s="129"/>
      <c r="X1131" s="129"/>
      <c r="Y1131" s="129"/>
    </row>
    <row r="1132" spans="19:25" x14ac:dyDescent="0.25">
      <c r="S1132" s="129"/>
      <c r="T1132" s="129"/>
      <c r="U1132" s="129"/>
      <c r="V1132" s="129"/>
      <c r="W1132" s="129"/>
      <c r="X1132" s="129"/>
      <c r="Y1132" s="129"/>
    </row>
    <row r="1133" spans="19:25" x14ac:dyDescent="0.25">
      <c r="S1133" s="129"/>
      <c r="T1133" s="129"/>
      <c r="U1133" s="129"/>
      <c r="V1133" s="129"/>
      <c r="W1133" s="129"/>
      <c r="X1133" s="129"/>
      <c r="Y1133" s="129"/>
    </row>
    <row r="1134" spans="19:25" x14ac:dyDescent="0.25">
      <c r="S1134" s="129"/>
      <c r="T1134" s="129"/>
      <c r="U1134" s="129"/>
      <c r="V1134" s="129"/>
      <c r="W1134" s="129"/>
      <c r="X1134" s="129"/>
      <c r="Y1134" s="129"/>
    </row>
    <row r="1135" spans="19:25" x14ac:dyDescent="0.25">
      <c r="S1135" s="129"/>
      <c r="T1135" s="129"/>
      <c r="U1135" s="129"/>
      <c r="V1135" s="129"/>
      <c r="W1135" s="129"/>
      <c r="X1135" s="129"/>
      <c r="Y1135" s="129"/>
    </row>
    <row r="1136" spans="19:25" x14ac:dyDescent="0.25">
      <c r="S1136" s="129"/>
      <c r="T1136" s="129"/>
      <c r="U1136" s="129"/>
      <c r="V1136" s="129"/>
      <c r="W1136" s="129"/>
      <c r="X1136" s="129"/>
      <c r="Y1136" s="129"/>
    </row>
    <row r="1137" spans="19:25" x14ac:dyDescent="0.25">
      <c r="S1137" s="168"/>
      <c r="T1137" s="168"/>
      <c r="U1137" s="168"/>
      <c r="V1137" s="168"/>
      <c r="W1137" s="168"/>
      <c r="X1137" s="168"/>
      <c r="Y1137" s="168"/>
    </row>
    <row r="1138" spans="19:25" x14ac:dyDescent="0.25">
      <c r="S1138" s="129"/>
      <c r="T1138" s="129"/>
      <c r="U1138" s="129"/>
      <c r="V1138" s="129"/>
      <c r="W1138" s="129"/>
      <c r="X1138" s="129"/>
      <c r="Y1138" s="129"/>
    </row>
    <row r="1139" spans="19:25" x14ac:dyDescent="0.25">
      <c r="S1139" s="129"/>
      <c r="T1139" s="129"/>
      <c r="U1139" s="129"/>
      <c r="V1139" s="129"/>
      <c r="W1139" s="129"/>
      <c r="X1139" s="129"/>
      <c r="Y1139" s="129"/>
    </row>
    <row r="1140" spans="19:25" x14ac:dyDescent="0.25">
      <c r="S1140" s="129"/>
      <c r="T1140" s="129"/>
      <c r="U1140" s="129"/>
      <c r="V1140" s="129"/>
      <c r="W1140" s="129"/>
      <c r="X1140" s="129"/>
      <c r="Y1140" s="129"/>
    </row>
    <row r="1141" spans="19:25" x14ac:dyDescent="0.25">
      <c r="S1141" s="129"/>
      <c r="T1141" s="129"/>
      <c r="U1141" s="129"/>
      <c r="V1141" s="129"/>
      <c r="W1141" s="129"/>
      <c r="X1141" s="129"/>
      <c r="Y1141" s="129"/>
    </row>
    <row r="1142" spans="19:25" x14ac:dyDescent="0.25">
      <c r="S1142" s="129"/>
      <c r="T1142" s="129"/>
      <c r="U1142" s="129"/>
      <c r="V1142" s="129"/>
      <c r="W1142" s="129"/>
      <c r="X1142" s="129"/>
      <c r="Y1142" s="129"/>
    </row>
    <row r="1143" spans="19:25" x14ac:dyDescent="0.25">
      <c r="S1143" s="129"/>
      <c r="T1143" s="129"/>
      <c r="U1143" s="129"/>
      <c r="V1143" s="129"/>
      <c r="W1143" s="129"/>
      <c r="X1143" s="129"/>
      <c r="Y1143" s="129"/>
    </row>
    <row r="1144" spans="19:25" x14ac:dyDescent="0.25">
      <c r="S1144" s="129"/>
      <c r="T1144" s="129"/>
      <c r="U1144" s="129"/>
      <c r="V1144" s="129"/>
      <c r="W1144" s="129"/>
      <c r="X1144" s="129"/>
      <c r="Y1144" s="129"/>
    </row>
    <row r="1145" spans="19:25" x14ac:dyDescent="0.25">
      <c r="S1145" s="129"/>
      <c r="T1145" s="129"/>
      <c r="U1145" s="129"/>
      <c r="V1145" s="129"/>
      <c r="W1145" s="129"/>
      <c r="X1145" s="129"/>
      <c r="Y1145" s="129"/>
    </row>
    <row r="1146" spans="19:25" x14ac:dyDescent="0.25">
      <c r="S1146" s="129"/>
      <c r="T1146" s="129"/>
      <c r="U1146" s="129"/>
      <c r="V1146" s="129"/>
      <c r="W1146" s="129"/>
      <c r="X1146" s="129"/>
      <c r="Y1146" s="129"/>
    </row>
    <row r="1147" spans="19:25" x14ac:dyDescent="0.25">
      <c r="S1147" s="129"/>
      <c r="T1147" s="129"/>
      <c r="U1147" s="129"/>
      <c r="V1147" s="129"/>
      <c r="W1147" s="129"/>
      <c r="X1147" s="129"/>
      <c r="Y1147" s="129"/>
    </row>
    <row r="1148" spans="19:25" x14ac:dyDescent="0.25">
      <c r="S1148" s="129"/>
      <c r="T1148" s="129"/>
      <c r="U1148" s="129"/>
      <c r="V1148" s="129"/>
      <c r="W1148" s="129"/>
      <c r="X1148" s="129"/>
      <c r="Y1148" s="129"/>
    </row>
    <row r="1149" spans="19:25" x14ac:dyDescent="0.25">
      <c r="S1149" s="129"/>
      <c r="T1149" s="129"/>
      <c r="U1149" s="129"/>
      <c r="V1149" s="129"/>
      <c r="W1149" s="129"/>
      <c r="X1149" s="129"/>
      <c r="Y1149" s="129"/>
    </row>
    <row r="1150" spans="19:25" x14ac:dyDescent="0.25">
      <c r="S1150" s="129"/>
      <c r="T1150" s="129"/>
      <c r="U1150" s="129"/>
      <c r="V1150" s="129"/>
      <c r="W1150" s="129"/>
      <c r="X1150" s="129"/>
      <c r="Y1150" s="129"/>
    </row>
    <row r="1151" spans="19:25" x14ac:dyDescent="0.25">
      <c r="S1151" s="129"/>
      <c r="T1151" s="129"/>
      <c r="U1151" s="129"/>
      <c r="V1151" s="129"/>
      <c r="W1151" s="129"/>
      <c r="X1151" s="129"/>
      <c r="Y1151" s="129"/>
    </row>
    <row r="1152" spans="19:25" x14ac:dyDescent="0.25">
      <c r="S1152" s="129"/>
      <c r="T1152" s="129"/>
      <c r="U1152" s="129"/>
      <c r="V1152" s="129"/>
      <c r="W1152" s="129"/>
      <c r="X1152" s="129"/>
      <c r="Y1152" s="129"/>
    </row>
    <row r="1153" spans="19:25" x14ac:dyDescent="0.25">
      <c r="S1153" s="129"/>
      <c r="T1153" s="129"/>
      <c r="U1153" s="129"/>
      <c r="V1153" s="129"/>
      <c r="W1153" s="129"/>
      <c r="X1153" s="129"/>
      <c r="Y1153" s="129"/>
    </row>
    <row r="1154" spans="19:25" x14ac:dyDescent="0.25">
      <c r="S1154" s="129"/>
      <c r="T1154" s="129"/>
      <c r="U1154" s="129"/>
      <c r="V1154" s="129"/>
      <c r="W1154" s="129"/>
      <c r="X1154" s="129"/>
      <c r="Y1154" s="129"/>
    </row>
    <row r="1155" spans="19:25" x14ac:dyDescent="0.25">
      <c r="S1155" s="129"/>
      <c r="T1155" s="129"/>
      <c r="U1155" s="129"/>
      <c r="V1155" s="129"/>
      <c r="W1155" s="129"/>
      <c r="X1155" s="129"/>
      <c r="Y1155" s="129"/>
    </row>
    <row r="1156" spans="19:25" x14ac:dyDescent="0.25">
      <c r="S1156" s="129"/>
      <c r="T1156" s="129"/>
      <c r="U1156" s="129"/>
      <c r="V1156" s="129"/>
      <c r="W1156" s="129"/>
      <c r="X1156" s="129"/>
      <c r="Y1156" s="129"/>
    </row>
    <row r="1157" spans="19:25" x14ac:dyDescent="0.25">
      <c r="S1157" s="129"/>
      <c r="T1157" s="129"/>
      <c r="U1157" s="129"/>
      <c r="V1157" s="129"/>
      <c r="W1157" s="129"/>
      <c r="X1157" s="129"/>
      <c r="Y1157" s="129"/>
    </row>
    <row r="1158" spans="19:25" x14ac:dyDescent="0.25">
      <c r="S1158" s="129"/>
      <c r="T1158" s="129"/>
      <c r="U1158" s="129"/>
      <c r="V1158" s="129"/>
      <c r="W1158" s="129"/>
      <c r="X1158" s="129"/>
      <c r="Y1158" s="129"/>
    </row>
    <row r="1159" spans="19:25" x14ac:dyDescent="0.25">
      <c r="S1159" s="168"/>
      <c r="T1159" s="168"/>
      <c r="U1159" s="168"/>
      <c r="V1159" s="168"/>
      <c r="W1159" s="168"/>
      <c r="X1159" s="168"/>
      <c r="Y1159" s="168"/>
    </row>
    <row r="1160" spans="19:25" x14ac:dyDescent="0.25">
      <c r="S1160" s="129"/>
      <c r="T1160" s="129"/>
      <c r="U1160" s="129"/>
      <c r="V1160" s="129"/>
      <c r="W1160" s="129"/>
      <c r="X1160" s="129"/>
      <c r="Y1160" s="129"/>
    </row>
    <row r="1161" spans="19:25" x14ac:dyDescent="0.25">
      <c r="S1161" s="129"/>
      <c r="T1161" s="129"/>
      <c r="U1161" s="129"/>
      <c r="V1161" s="129"/>
      <c r="W1161" s="129"/>
      <c r="X1161" s="129"/>
      <c r="Y1161" s="129"/>
    </row>
    <row r="1162" spans="19:25" x14ac:dyDescent="0.25">
      <c r="S1162" s="129"/>
      <c r="T1162" s="129"/>
      <c r="U1162" s="129"/>
      <c r="V1162" s="129"/>
      <c r="W1162" s="129"/>
      <c r="X1162" s="129"/>
      <c r="Y1162" s="129"/>
    </row>
    <row r="1163" spans="19:25" x14ac:dyDescent="0.25">
      <c r="S1163" s="129"/>
      <c r="T1163" s="129"/>
      <c r="U1163" s="129"/>
      <c r="V1163" s="129"/>
      <c r="W1163" s="129"/>
      <c r="X1163" s="129"/>
      <c r="Y1163" s="129"/>
    </row>
    <row r="1164" spans="19:25" x14ac:dyDescent="0.25">
      <c r="S1164" s="129"/>
      <c r="T1164" s="129"/>
      <c r="U1164" s="129"/>
      <c r="V1164" s="129"/>
      <c r="W1164" s="129"/>
      <c r="X1164" s="129"/>
      <c r="Y1164" s="129"/>
    </row>
    <row r="1165" spans="19:25" x14ac:dyDescent="0.25">
      <c r="S1165" s="129"/>
      <c r="T1165" s="129"/>
      <c r="U1165" s="129"/>
      <c r="V1165" s="129"/>
      <c r="W1165" s="129"/>
      <c r="X1165" s="129"/>
      <c r="Y1165" s="129"/>
    </row>
    <row r="1166" spans="19:25" x14ac:dyDescent="0.25">
      <c r="S1166" s="129"/>
      <c r="T1166" s="129"/>
      <c r="U1166" s="129"/>
      <c r="V1166" s="129"/>
      <c r="W1166" s="129"/>
      <c r="X1166" s="129"/>
      <c r="Y1166" s="129"/>
    </row>
    <row r="1167" spans="19:25" x14ac:dyDescent="0.25">
      <c r="S1167" s="129"/>
      <c r="T1167" s="129"/>
      <c r="U1167" s="129"/>
      <c r="V1167" s="129"/>
      <c r="W1167" s="129"/>
      <c r="X1167" s="129"/>
      <c r="Y1167" s="129"/>
    </row>
    <row r="1168" spans="19:25" x14ac:dyDescent="0.25">
      <c r="S1168" s="129"/>
      <c r="T1168" s="129"/>
      <c r="U1168" s="129"/>
      <c r="V1168" s="129"/>
      <c r="W1168" s="129"/>
      <c r="X1168" s="129"/>
      <c r="Y1168" s="129"/>
    </row>
    <row r="1169" spans="19:25" x14ac:dyDescent="0.25">
      <c r="S1169" s="129"/>
      <c r="T1169" s="129"/>
      <c r="U1169" s="129"/>
      <c r="V1169" s="129"/>
      <c r="W1169" s="129"/>
      <c r="X1169" s="129"/>
      <c r="Y1169" s="129"/>
    </row>
    <row r="1170" spans="19:25" x14ac:dyDescent="0.25">
      <c r="S1170" s="129"/>
      <c r="T1170" s="129"/>
      <c r="U1170" s="129"/>
      <c r="V1170" s="129"/>
      <c r="W1170" s="129"/>
      <c r="X1170" s="129"/>
      <c r="Y1170" s="129"/>
    </row>
    <row r="1171" spans="19:25" x14ac:dyDescent="0.25">
      <c r="S1171" s="129"/>
      <c r="T1171" s="129"/>
      <c r="U1171" s="129"/>
      <c r="V1171" s="129"/>
      <c r="W1171" s="129"/>
      <c r="X1171" s="129"/>
      <c r="Y1171" s="129"/>
    </row>
    <row r="1172" spans="19:25" x14ac:dyDescent="0.25">
      <c r="S1172" s="129"/>
      <c r="T1172" s="129"/>
      <c r="U1172" s="129"/>
      <c r="V1172" s="129"/>
      <c r="W1172" s="129"/>
      <c r="X1172" s="129"/>
      <c r="Y1172" s="129"/>
    </row>
    <row r="1173" spans="19:25" x14ac:dyDescent="0.25">
      <c r="S1173" s="129"/>
      <c r="T1173" s="129"/>
      <c r="U1173" s="129"/>
      <c r="V1173" s="129"/>
      <c r="W1173" s="129"/>
      <c r="X1173" s="129"/>
      <c r="Y1173" s="129"/>
    </row>
    <row r="1174" spans="19:25" x14ac:dyDescent="0.25">
      <c r="S1174" s="129"/>
      <c r="T1174" s="129"/>
      <c r="U1174" s="129"/>
      <c r="V1174" s="129"/>
      <c r="W1174" s="129"/>
      <c r="X1174" s="129"/>
      <c r="Y1174" s="129"/>
    </row>
    <row r="1175" spans="19:25" x14ac:dyDescent="0.25">
      <c r="S1175" s="129"/>
      <c r="T1175" s="129"/>
      <c r="U1175" s="129"/>
      <c r="V1175" s="129"/>
      <c r="W1175" s="129"/>
      <c r="X1175" s="129"/>
      <c r="Y1175" s="129"/>
    </row>
    <row r="1176" spans="19:25" x14ac:dyDescent="0.25">
      <c r="S1176" s="129"/>
      <c r="T1176" s="129"/>
      <c r="U1176" s="129"/>
      <c r="V1176" s="129"/>
      <c r="W1176" s="129"/>
      <c r="X1176" s="129"/>
      <c r="Y1176" s="129"/>
    </row>
    <row r="1177" spans="19:25" x14ac:dyDescent="0.25">
      <c r="S1177" s="129"/>
      <c r="T1177" s="129"/>
      <c r="U1177" s="129"/>
      <c r="V1177" s="129"/>
      <c r="W1177" s="129"/>
      <c r="X1177" s="129"/>
      <c r="Y1177" s="129"/>
    </row>
    <row r="1178" spans="19:25" x14ac:dyDescent="0.25">
      <c r="S1178" s="129"/>
      <c r="T1178" s="129"/>
      <c r="U1178" s="129"/>
      <c r="V1178" s="129"/>
      <c r="W1178" s="129"/>
      <c r="X1178" s="129"/>
      <c r="Y1178" s="129"/>
    </row>
    <row r="1179" spans="19:25" x14ac:dyDescent="0.25">
      <c r="S1179" s="129"/>
      <c r="T1179" s="129"/>
      <c r="U1179" s="129"/>
      <c r="V1179" s="129"/>
      <c r="W1179" s="129"/>
      <c r="X1179" s="129"/>
      <c r="Y1179" s="129"/>
    </row>
    <row r="1180" spans="19:25" x14ac:dyDescent="0.25">
      <c r="S1180" s="129"/>
      <c r="T1180" s="129"/>
      <c r="U1180" s="129"/>
      <c r="V1180" s="129"/>
      <c r="W1180" s="129"/>
      <c r="X1180" s="129"/>
      <c r="Y1180" s="129"/>
    </row>
    <row r="1181" spans="19:25" x14ac:dyDescent="0.25">
      <c r="S1181" s="168"/>
      <c r="T1181" s="168"/>
      <c r="U1181" s="168"/>
      <c r="V1181" s="168"/>
      <c r="W1181" s="168"/>
      <c r="X1181" s="168"/>
      <c r="Y1181" s="168"/>
    </row>
    <row r="1182" spans="19:25" x14ac:dyDescent="0.25">
      <c r="S1182" s="129"/>
      <c r="T1182" s="129"/>
      <c r="U1182" s="129"/>
      <c r="V1182" s="129"/>
      <c r="W1182" s="129"/>
      <c r="X1182" s="129"/>
      <c r="Y1182" s="129"/>
    </row>
    <row r="1183" spans="19:25" x14ac:dyDescent="0.25">
      <c r="S1183" s="129"/>
      <c r="T1183" s="129"/>
      <c r="U1183" s="129"/>
      <c r="V1183" s="129"/>
      <c r="W1183" s="129"/>
      <c r="X1183" s="129"/>
      <c r="Y1183" s="129"/>
    </row>
    <row r="1184" spans="19:25" x14ac:dyDescent="0.25">
      <c r="S1184" s="129"/>
      <c r="T1184" s="129"/>
      <c r="U1184" s="129"/>
      <c r="V1184" s="129"/>
      <c r="W1184" s="129"/>
      <c r="X1184" s="129"/>
      <c r="Y1184" s="129"/>
    </row>
    <row r="1185" spans="19:25" x14ac:dyDescent="0.25">
      <c r="S1185" s="129"/>
      <c r="T1185" s="129"/>
      <c r="U1185" s="129"/>
      <c r="V1185" s="129"/>
      <c r="W1185" s="129"/>
      <c r="X1185" s="129"/>
      <c r="Y1185" s="129"/>
    </row>
    <row r="1186" spans="19:25" x14ac:dyDescent="0.25">
      <c r="S1186" s="129"/>
      <c r="T1186" s="129"/>
      <c r="U1186" s="129"/>
      <c r="V1186" s="129"/>
      <c r="W1186" s="129"/>
      <c r="X1186" s="129"/>
      <c r="Y1186" s="129"/>
    </row>
    <row r="1187" spans="19:25" x14ac:dyDescent="0.25">
      <c r="S1187" s="129"/>
      <c r="T1187" s="129"/>
      <c r="U1187" s="129"/>
      <c r="V1187" s="129"/>
      <c r="W1187" s="129"/>
      <c r="X1187" s="129"/>
      <c r="Y1187" s="129"/>
    </row>
    <row r="1188" spans="19:25" x14ac:dyDescent="0.25">
      <c r="S1188" s="129"/>
      <c r="T1188" s="129"/>
      <c r="U1188" s="129"/>
      <c r="V1188" s="129"/>
      <c r="W1188" s="129"/>
      <c r="X1188" s="129"/>
      <c r="Y1188" s="129"/>
    </row>
    <row r="1189" spans="19:25" x14ac:dyDescent="0.25">
      <c r="S1189" s="129"/>
      <c r="T1189" s="129"/>
      <c r="U1189" s="129"/>
      <c r="V1189" s="129"/>
      <c r="W1189" s="129"/>
      <c r="X1189" s="129"/>
      <c r="Y1189" s="129"/>
    </row>
    <row r="1190" spans="19:25" x14ac:dyDescent="0.25">
      <c r="S1190" s="129"/>
      <c r="T1190" s="129"/>
      <c r="U1190" s="129"/>
      <c r="V1190" s="129"/>
      <c r="W1190" s="129"/>
      <c r="X1190" s="129"/>
      <c r="Y1190" s="129"/>
    </row>
    <row r="1191" spans="19:25" x14ac:dyDescent="0.25">
      <c r="S1191" s="129"/>
      <c r="T1191" s="129"/>
      <c r="U1191" s="129"/>
      <c r="V1191" s="129"/>
      <c r="W1191" s="129"/>
      <c r="X1191" s="129"/>
      <c r="Y1191" s="129"/>
    </row>
    <row r="1192" spans="19:25" x14ac:dyDescent="0.25">
      <c r="S1192" s="129"/>
      <c r="T1192" s="129"/>
      <c r="U1192" s="129"/>
      <c r="V1192" s="129"/>
      <c r="W1192" s="129"/>
      <c r="X1192" s="129"/>
      <c r="Y1192" s="129"/>
    </row>
    <row r="1193" spans="19:25" x14ac:dyDescent="0.25">
      <c r="S1193" s="129"/>
      <c r="T1193" s="129"/>
      <c r="U1193" s="129"/>
      <c r="V1193" s="129"/>
      <c r="W1193" s="129"/>
      <c r="X1193" s="129"/>
      <c r="Y1193" s="129"/>
    </row>
    <row r="1194" spans="19:25" x14ac:dyDescent="0.25">
      <c r="S1194" s="129"/>
      <c r="T1194" s="129"/>
      <c r="U1194" s="129"/>
      <c r="V1194" s="129"/>
      <c r="W1194" s="129"/>
      <c r="X1194" s="129"/>
      <c r="Y1194" s="129"/>
    </row>
    <row r="1195" spans="19:25" x14ac:dyDescent="0.25">
      <c r="S1195" s="129"/>
      <c r="T1195" s="129"/>
      <c r="U1195" s="129"/>
      <c r="V1195" s="129"/>
      <c r="W1195" s="129"/>
      <c r="X1195" s="129"/>
      <c r="Y1195" s="129"/>
    </row>
    <row r="1196" spans="19:25" x14ac:dyDescent="0.25">
      <c r="S1196" s="129"/>
      <c r="T1196" s="129"/>
      <c r="U1196" s="129"/>
      <c r="V1196" s="129"/>
      <c r="W1196" s="129"/>
      <c r="X1196" s="129"/>
      <c r="Y1196" s="129"/>
    </row>
    <row r="1197" spans="19:25" x14ac:dyDescent="0.25">
      <c r="S1197" s="129"/>
      <c r="T1197" s="129"/>
      <c r="U1197" s="129"/>
      <c r="V1197" s="129"/>
      <c r="W1197" s="129"/>
      <c r="X1197" s="129"/>
      <c r="Y1197" s="129"/>
    </row>
    <row r="1198" spans="19:25" x14ac:dyDescent="0.25">
      <c r="S1198" s="129"/>
      <c r="T1198" s="129"/>
      <c r="U1198" s="129"/>
      <c r="V1198" s="129"/>
      <c r="W1198" s="129"/>
      <c r="X1198" s="129"/>
      <c r="Y1198" s="129"/>
    </row>
    <row r="1199" spans="19:25" x14ac:dyDescent="0.25">
      <c r="S1199" s="129"/>
      <c r="T1199" s="129"/>
      <c r="U1199" s="129"/>
      <c r="V1199" s="129"/>
      <c r="W1199" s="129"/>
      <c r="X1199" s="129"/>
      <c r="Y1199" s="129"/>
    </row>
    <row r="1200" spans="19:25" x14ac:dyDescent="0.25">
      <c r="S1200" s="129"/>
      <c r="T1200" s="129"/>
      <c r="U1200" s="129"/>
      <c r="V1200" s="129"/>
      <c r="W1200" s="129"/>
      <c r="X1200" s="129"/>
      <c r="Y1200" s="129"/>
    </row>
    <row r="1201" spans="19:25" x14ac:dyDescent="0.25">
      <c r="S1201" s="129"/>
      <c r="T1201" s="129"/>
      <c r="U1201" s="129"/>
      <c r="V1201" s="129"/>
      <c r="W1201" s="129"/>
      <c r="X1201" s="129"/>
      <c r="Y1201" s="129"/>
    </row>
    <row r="1202" spans="19:25" x14ac:dyDescent="0.25">
      <c r="S1202" s="129"/>
      <c r="T1202" s="129"/>
      <c r="U1202" s="129"/>
      <c r="V1202" s="129"/>
      <c r="W1202" s="129"/>
      <c r="X1202" s="129"/>
      <c r="Y1202" s="129"/>
    </row>
    <row r="1203" spans="19:25" x14ac:dyDescent="0.25">
      <c r="S1203" s="168"/>
      <c r="T1203" s="168"/>
      <c r="U1203" s="168"/>
      <c r="V1203" s="168"/>
      <c r="W1203" s="168"/>
      <c r="X1203" s="168"/>
      <c r="Y1203" s="168"/>
    </row>
    <row r="1204" spans="19:25" x14ac:dyDescent="0.25">
      <c r="S1204" s="129"/>
      <c r="T1204" s="129"/>
      <c r="U1204" s="129"/>
      <c r="V1204" s="129"/>
      <c r="W1204" s="129"/>
      <c r="X1204" s="129"/>
      <c r="Y1204" s="129"/>
    </row>
    <row r="1205" spans="19:25" x14ac:dyDescent="0.25">
      <c r="S1205" s="129"/>
      <c r="T1205" s="129"/>
      <c r="U1205" s="129"/>
      <c r="V1205" s="129"/>
      <c r="W1205" s="129"/>
      <c r="X1205" s="129"/>
      <c r="Y1205" s="129"/>
    </row>
    <row r="1206" spans="19:25" x14ac:dyDescent="0.25">
      <c r="S1206" s="129"/>
      <c r="T1206" s="129"/>
      <c r="U1206" s="129"/>
      <c r="V1206" s="129"/>
      <c r="W1206" s="129"/>
      <c r="X1206" s="129"/>
      <c r="Y1206" s="129"/>
    </row>
    <row r="1207" spans="19:25" x14ac:dyDescent="0.25">
      <c r="S1207" s="129"/>
      <c r="T1207" s="129"/>
      <c r="U1207" s="129"/>
      <c r="V1207" s="129"/>
      <c r="W1207" s="129"/>
      <c r="X1207" s="129"/>
      <c r="Y1207" s="129"/>
    </row>
    <row r="1208" spans="19:25" x14ac:dyDescent="0.25">
      <c r="S1208" s="129"/>
      <c r="T1208" s="129"/>
      <c r="U1208" s="129"/>
      <c r="V1208" s="129"/>
      <c r="W1208" s="129"/>
      <c r="X1208" s="129"/>
      <c r="Y1208" s="129"/>
    </row>
    <row r="1209" spans="19:25" x14ac:dyDescent="0.25">
      <c r="S1209" s="129"/>
      <c r="T1209" s="129"/>
      <c r="U1209" s="129"/>
      <c r="V1209" s="129"/>
      <c r="W1209" s="129"/>
      <c r="X1209" s="129"/>
      <c r="Y1209" s="129"/>
    </row>
    <row r="1210" spans="19:25" x14ac:dyDescent="0.25">
      <c r="S1210" s="129"/>
      <c r="T1210" s="129"/>
      <c r="U1210" s="129"/>
      <c r="V1210" s="129"/>
      <c r="W1210" s="129"/>
      <c r="X1210" s="129"/>
      <c r="Y1210" s="129"/>
    </row>
    <row r="1211" spans="19:25" x14ac:dyDescent="0.25">
      <c r="S1211" s="129"/>
      <c r="T1211" s="129"/>
      <c r="U1211" s="129"/>
      <c r="V1211" s="129"/>
      <c r="W1211" s="129"/>
      <c r="X1211" s="129"/>
      <c r="Y1211" s="129"/>
    </row>
    <row r="1212" spans="19:25" x14ac:dyDescent="0.25">
      <c r="S1212" s="129"/>
      <c r="T1212" s="129"/>
      <c r="U1212" s="129"/>
      <c r="V1212" s="129"/>
      <c r="W1212" s="129"/>
      <c r="X1212" s="129"/>
      <c r="Y1212" s="129"/>
    </row>
    <row r="1213" spans="19:25" x14ac:dyDescent="0.25">
      <c r="S1213" s="129"/>
      <c r="T1213" s="129"/>
      <c r="U1213" s="129"/>
      <c r="V1213" s="129"/>
      <c r="W1213" s="129"/>
      <c r="X1213" s="129"/>
      <c r="Y1213" s="129"/>
    </row>
    <row r="1214" spans="19:25" x14ac:dyDescent="0.25">
      <c r="S1214" s="129"/>
      <c r="T1214" s="129"/>
      <c r="U1214" s="129"/>
      <c r="V1214" s="129"/>
      <c r="W1214" s="129"/>
      <c r="X1214" s="129"/>
      <c r="Y1214" s="129"/>
    </row>
    <row r="1215" spans="19:25" x14ac:dyDescent="0.25">
      <c r="S1215" s="129"/>
      <c r="T1215" s="129"/>
      <c r="U1215" s="129"/>
      <c r="V1215" s="129"/>
      <c r="W1215" s="129"/>
      <c r="X1215" s="129"/>
      <c r="Y1215" s="129"/>
    </row>
    <row r="1216" spans="19:25" x14ac:dyDescent="0.25">
      <c r="S1216" s="129"/>
      <c r="T1216" s="129"/>
      <c r="U1216" s="129"/>
      <c r="V1216" s="129"/>
      <c r="W1216" s="129"/>
      <c r="X1216" s="129"/>
      <c r="Y1216" s="129"/>
    </row>
    <row r="1217" spans="19:25" x14ac:dyDescent="0.25">
      <c r="S1217" s="129"/>
      <c r="T1217" s="129"/>
      <c r="U1217" s="129"/>
      <c r="V1217" s="129"/>
      <c r="W1217" s="129"/>
      <c r="X1217" s="129"/>
      <c r="Y1217" s="129"/>
    </row>
    <row r="1218" spans="19:25" x14ac:dyDescent="0.25">
      <c r="S1218" s="129"/>
      <c r="T1218" s="129"/>
      <c r="U1218" s="129"/>
      <c r="V1218" s="129"/>
      <c r="W1218" s="129"/>
      <c r="X1218" s="129"/>
      <c r="Y1218" s="129"/>
    </row>
    <row r="1219" spans="19:25" x14ac:dyDescent="0.25">
      <c r="S1219" s="129"/>
      <c r="T1219" s="129"/>
      <c r="U1219" s="129"/>
      <c r="V1219" s="129"/>
      <c r="W1219" s="129"/>
      <c r="X1219" s="129"/>
      <c r="Y1219" s="129"/>
    </row>
    <row r="1220" spans="19:25" x14ac:dyDescent="0.25">
      <c r="S1220" s="129"/>
      <c r="T1220" s="129"/>
      <c r="U1220" s="129"/>
      <c r="V1220" s="129"/>
      <c r="W1220" s="129"/>
      <c r="X1220" s="129"/>
      <c r="Y1220" s="129"/>
    </row>
    <row r="1221" spans="19:25" x14ac:dyDescent="0.25">
      <c r="S1221" s="129"/>
      <c r="T1221" s="129"/>
      <c r="U1221" s="129"/>
      <c r="V1221" s="129"/>
      <c r="W1221" s="129"/>
      <c r="X1221" s="129"/>
      <c r="Y1221" s="129"/>
    </row>
    <row r="1222" spans="19:25" x14ac:dyDescent="0.25">
      <c r="S1222" s="129"/>
      <c r="T1222" s="129"/>
      <c r="U1222" s="129"/>
      <c r="V1222" s="129"/>
      <c r="W1222" s="129"/>
      <c r="X1222" s="129"/>
      <c r="Y1222" s="129"/>
    </row>
    <row r="1223" spans="19:25" x14ac:dyDescent="0.25">
      <c r="S1223" s="129"/>
      <c r="T1223" s="129"/>
      <c r="U1223" s="129"/>
      <c r="V1223" s="129"/>
      <c r="W1223" s="129"/>
      <c r="X1223" s="129"/>
      <c r="Y1223" s="129"/>
    </row>
    <row r="1224" spans="19:25" x14ac:dyDescent="0.25">
      <c r="S1224" s="129"/>
      <c r="T1224" s="129"/>
      <c r="U1224" s="129"/>
      <c r="V1224" s="129"/>
      <c r="W1224" s="129"/>
      <c r="X1224" s="129"/>
      <c r="Y1224" s="129"/>
    </row>
    <row r="1225" spans="19:25" x14ac:dyDescent="0.25">
      <c r="S1225" s="168"/>
      <c r="T1225" s="168"/>
      <c r="U1225" s="168"/>
      <c r="V1225" s="168"/>
      <c r="W1225" s="168"/>
      <c r="X1225" s="168"/>
      <c r="Y1225" s="168"/>
    </row>
    <row r="1226" spans="19:25" x14ac:dyDescent="0.25">
      <c r="S1226" s="129"/>
      <c r="T1226" s="129"/>
      <c r="U1226" s="129"/>
      <c r="V1226" s="129"/>
      <c r="W1226" s="129"/>
      <c r="X1226" s="129"/>
      <c r="Y1226" s="129"/>
    </row>
    <row r="1227" spans="19:25" x14ac:dyDescent="0.25">
      <c r="S1227" s="129"/>
      <c r="T1227" s="129"/>
      <c r="U1227" s="129"/>
      <c r="V1227" s="129"/>
      <c r="W1227" s="129"/>
      <c r="X1227" s="129"/>
      <c r="Y1227" s="129"/>
    </row>
    <row r="1228" spans="19:25" x14ac:dyDescent="0.25">
      <c r="S1228" s="129"/>
      <c r="T1228" s="129"/>
      <c r="U1228" s="129"/>
      <c r="V1228" s="129"/>
      <c r="W1228" s="129"/>
      <c r="X1228" s="129"/>
      <c r="Y1228" s="129"/>
    </row>
    <row r="1229" spans="19:25" x14ac:dyDescent="0.25">
      <c r="S1229" s="129"/>
      <c r="T1229" s="129"/>
      <c r="U1229" s="129"/>
      <c r="V1229" s="129"/>
      <c r="W1229" s="129"/>
      <c r="X1229" s="129"/>
      <c r="Y1229" s="129"/>
    </row>
    <row r="1230" spans="19:25" x14ac:dyDescent="0.25">
      <c r="S1230" s="129"/>
      <c r="T1230" s="129"/>
      <c r="U1230" s="129"/>
      <c r="V1230" s="129"/>
      <c r="W1230" s="129"/>
      <c r="X1230" s="129"/>
      <c r="Y1230" s="129"/>
    </row>
    <row r="1231" spans="19:25" x14ac:dyDescent="0.25">
      <c r="S1231" s="129"/>
      <c r="T1231" s="129"/>
      <c r="U1231" s="129"/>
      <c r="V1231" s="129"/>
      <c r="W1231" s="129"/>
      <c r="X1231" s="129"/>
      <c r="Y1231" s="129"/>
    </row>
    <row r="1232" spans="19:25" x14ac:dyDescent="0.25">
      <c r="S1232" s="129"/>
      <c r="T1232" s="129"/>
      <c r="U1232" s="129"/>
      <c r="V1232" s="129"/>
      <c r="W1232" s="129"/>
      <c r="X1232" s="129"/>
      <c r="Y1232" s="129"/>
    </row>
    <row r="1233" spans="19:25" x14ac:dyDescent="0.25">
      <c r="S1233" s="129"/>
      <c r="T1233" s="129"/>
      <c r="U1233" s="129"/>
      <c r="V1233" s="129"/>
      <c r="W1233" s="129"/>
      <c r="X1233" s="129"/>
      <c r="Y1233" s="129"/>
    </row>
    <row r="1234" spans="19:25" x14ac:dyDescent="0.25">
      <c r="S1234" s="129"/>
      <c r="T1234" s="129"/>
      <c r="U1234" s="129"/>
      <c r="V1234" s="129"/>
      <c r="W1234" s="129"/>
      <c r="X1234" s="129"/>
      <c r="Y1234" s="129"/>
    </row>
    <row r="1235" spans="19:25" x14ac:dyDescent="0.25">
      <c r="S1235" s="129"/>
      <c r="T1235" s="129"/>
      <c r="U1235" s="129"/>
      <c r="V1235" s="129"/>
      <c r="W1235" s="129"/>
      <c r="X1235" s="129"/>
      <c r="Y1235" s="129"/>
    </row>
    <row r="1236" spans="19:25" x14ac:dyDescent="0.25">
      <c r="S1236" s="129"/>
      <c r="T1236" s="129"/>
      <c r="U1236" s="129"/>
      <c r="V1236" s="129"/>
      <c r="W1236" s="129"/>
      <c r="X1236" s="129"/>
      <c r="Y1236" s="129"/>
    </row>
    <row r="1237" spans="19:25" x14ac:dyDescent="0.25">
      <c r="S1237" s="129"/>
      <c r="T1237" s="129"/>
      <c r="U1237" s="129"/>
      <c r="V1237" s="129"/>
      <c r="W1237" s="129"/>
      <c r="X1237" s="129"/>
      <c r="Y1237" s="129"/>
    </row>
    <row r="1238" spans="19:25" x14ac:dyDescent="0.25">
      <c r="S1238" s="129"/>
      <c r="T1238" s="129"/>
      <c r="U1238" s="129"/>
      <c r="V1238" s="129"/>
      <c r="W1238" s="129"/>
      <c r="X1238" s="129"/>
      <c r="Y1238" s="129"/>
    </row>
    <row r="1239" spans="19:25" x14ac:dyDescent="0.25">
      <c r="S1239" s="129"/>
      <c r="T1239" s="129"/>
      <c r="U1239" s="129"/>
      <c r="V1239" s="129"/>
      <c r="W1239" s="129"/>
      <c r="X1239" s="129"/>
      <c r="Y1239" s="129"/>
    </row>
    <row r="1240" spans="19:25" x14ac:dyDescent="0.25">
      <c r="S1240" s="129"/>
      <c r="T1240" s="129"/>
      <c r="U1240" s="129"/>
      <c r="V1240" s="129"/>
      <c r="W1240" s="129"/>
      <c r="X1240" s="129"/>
      <c r="Y1240" s="129"/>
    </row>
    <row r="1241" spans="19:25" x14ac:dyDescent="0.25">
      <c r="S1241" s="129"/>
      <c r="T1241" s="129"/>
      <c r="U1241" s="129"/>
      <c r="V1241" s="129"/>
      <c r="W1241" s="129"/>
      <c r="X1241" s="129"/>
      <c r="Y1241" s="129"/>
    </row>
    <row r="1242" spans="19:25" x14ac:dyDescent="0.25">
      <c r="S1242" s="129"/>
      <c r="T1242" s="129"/>
      <c r="U1242" s="129"/>
      <c r="V1242" s="129"/>
      <c r="W1242" s="129"/>
      <c r="X1242" s="129"/>
      <c r="Y1242" s="129"/>
    </row>
    <row r="1243" spans="19:25" x14ac:dyDescent="0.25">
      <c r="S1243" s="129"/>
      <c r="T1243" s="129"/>
      <c r="U1243" s="129"/>
      <c r="V1243" s="129"/>
      <c r="W1243" s="129"/>
      <c r="X1243" s="129"/>
      <c r="Y1243" s="129"/>
    </row>
    <row r="1244" spans="19:25" x14ac:dyDescent="0.25">
      <c r="S1244" s="129"/>
      <c r="T1244" s="129"/>
      <c r="U1244" s="129"/>
      <c r="V1244" s="129"/>
      <c r="W1244" s="129"/>
      <c r="X1244" s="129"/>
      <c r="Y1244" s="129"/>
    </row>
    <row r="1245" spans="19:25" x14ac:dyDescent="0.25">
      <c r="S1245" s="129"/>
      <c r="T1245" s="129"/>
      <c r="U1245" s="129"/>
      <c r="V1245" s="129"/>
      <c r="W1245" s="129"/>
      <c r="X1245" s="129"/>
      <c r="Y1245" s="129"/>
    </row>
    <row r="1246" spans="19:25" x14ac:dyDescent="0.25">
      <c r="S1246" s="129"/>
      <c r="T1246" s="129"/>
      <c r="U1246" s="129"/>
      <c r="V1246" s="129"/>
      <c r="W1246" s="129"/>
      <c r="X1246" s="129"/>
      <c r="Y1246" s="129"/>
    </row>
    <row r="1247" spans="19:25" x14ac:dyDescent="0.25">
      <c r="S1247" s="168"/>
      <c r="T1247" s="168"/>
      <c r="U1247" s="168"/>
      <c r="V1247" s="168"/>
      <c r="W1247" s="168"/>
      <c r="X1247" s="168"/>
      <c r="Y1247" s="168"/>
    </row>
    <row r="1248" spans="19:25" x14ac:dyDescent="0.25">
      <c r="S1248" s="129"/>
      <c r="T1248" s="129"/>
      <c r="U1248" s="129"/>
      <c r="V1248" s="129"/>
      <c r="W1248" s="129"/>
      <c r="X1248" s="129"/>
      <c r="Y1248" s="129"/>
    </row>
    <row r="1249" spans="19:25" x14ac:dyDescent="0.25">
      <c r="S1249" s="129"/>
      <c r="T1249" s="129"/>
      <c r="U1249" s="129"/>
      <c r="V1249" s="129"/>
      <c r="W1249" s="129"/>
      <c r="X1249" s="129"/>
      <c r="Y1249" s="129"/>
    </row>
    <row r="1250" spans="19:25" x14ac:dyDescent="0.25">
      <c r="S1250" s="129"/>
      <c r="T1250" s="129"/>
      <c r="U1250" s="129"/>
      <c r="V1250" s="129"/>
      <c r="W1250" s="129"/>
      <c r="X1250" s="129"/>
      <c r="Y1250" s="129"/>
    </row>
    <row r="1251" spans="19:25" x14ac:dyDescent="0.25">
      <c r="S1251" s="129"/>
      <c r="T1251" s="129"/>
      <c r="U1251" s="129"/>
      <c r="V1251" s="129"/>
      <c r="W1251" s="129"/>
      <c r="X1251" s="129"/>
      <c r="Y1251" s="129"/>
    </row>
    <row r="1252" spans="19:25" x14ac:dyDescent="0.25">
      <c r="S1252" s="129"/>
      <c r="T1252" s="129"/>
      <c r="U1252" s="129"/>
      <c r="V1252" s="129"/>
      <c r="W1252" s="129"/>
      <c r="X1252" s="129"/>
      <c r="Y1252" s="129"/>
    </row>
    <row r="1253" spans="19:25" x14ac:dyDescent="0.25">
      <c r="S1253" s="129"/>
      <c r="T1253" s="129"/>
      <c r="U1253" s="129"/>
      <c r="V1253" s="129"/>
      <c r="W1253" s="129"/>
      <c r="X1253" s="129"/>
      <c r="Y1253" s="129"/>
    </row>
    <row r="1254" spans="19:25" x14ac:dyDescent="0.25">
      <c r="S1254" s="129"/>
      <c r="T1254" s="129"/>
      <c r="U1254" s="129"/>
      <c r="V1254" s="129"/>
      <c r="W1254" s="129"/>
      <c r="X1254" s="129"/>
      <c r="Y1254" s="129"/>
    </row>
    <row r="1255" spans="19:25" x14ac:dyDescent="0.25">
      <c r="S1255" s="129"/>
      <c r="T1255" s="129"/>
      <c r="U1255" s="129"/>
      <c r="V1255" s="129"/>
      <c r="W1255" s="129"/>
      <c r="X1255" s="129"/>
      <c r="Y1255" s="129"/>
    </row>
    <row r="1256" spans="19:25" x14ac:dyDescent="0.25">
      <c r="S1256" s="129"/>
      <c r="T1256" s="129"/>
      <c r="U1256" s="129"/>
      <c r="V1256" s="129"/>
      <c r="W1256" s="129"/>
      <c r="X1256" s="129"/>
      <c r="Y1256" s="129"/>
    </row>
    <row r="1257" spans="19:25" x14ac:dyDescent="0.25">
      <c r="S1257" s="129"/>
      <c r="T1257" s="129"/>
      <c r="U1257" s="129"/>
      <c r="V1257" s="129"/>
      <c r="W1257" s="129"/>
      <c r="X1257" s="129"/>
      <c r="Y1257" s="129"/>
    </row>
    <row r="1258" spans="19:25" x14ac:dyDescent="0.25">
      <c r="S1258" s="129"/>
      <c r="T1258" s="129"/>
      <c r="U1258" s="129"/>
      <c r="V1258" s="129"/>
      <c r="W1258" s="129"/>
      <c r="X1258" s="129"/>
      <c r="Y1258" s="129"/>
    </row>
    <row r="1259" spans="19:25" x14ac:dyDescent="0.25">
      <c r="S1259" s="129"/>
      <c r="T1259" s="129"/>
      <c r="U1259" s="129"/>
      <c r="V1259" s="129"/>
      <c r="W1259" s="129"/>
      <c r="X1259" s="129"/>
      <c r="Y1259" s="129"/>
    </row>
    <row r="1260" spans="19:25" x14ac:dyDescent="0.25">
      <c r="S1260" s="129"/>
      <c r="T1260" s="129"/>
      <c r="U1260" s="129"/>
      <c r="V1260" s="129"/>
      <c r="W1260" s="129"/>
      <c r="X1260" s="129"/>
      <c r="Y1260" s="129"/>
    </row>
    <row r="1261" spans="19:25" x14ac:dyDescent="0.25">
      <c r="S1261" s="129"/>
      <c r="T1261" s="129"/>
      <c r="U1261" s="129"/>
      <c r="V1261" s="129"/>
      <c r="W1261" s="129"/>
      <c r="X1261" s="129"/>
      <c r="Y1261" s="129"/>
    </row>
    <row r="1262" spans="19:25" x14ac:dyDescent="0.25">
      <c r="S1262" s="129"/>
      <c r="T1262" s="129"/>
      <c r="U1262" s="129"/>
      <c r="V1262" s="129"/>
      <c r="W1262" s="129"/>
      <c r="X1262" s="129"/>
      <c r="Y1262" s="129"/>
    </row>
    <row r="1263" spans="19:25" x14ac:dyDescent="0.25">
      <c r="S1263" s="129"/>
      <c r="T1263" s="129"/>
      <c r="U1263" s="129"/>
      <c r="V1263" s="129"/>
      <c r="W1263" s="129"/>
      <c r="X1263" s="129"/>
      <c r="Y1263" s="129"/>
    </row>
    <row r="1264" spans="19:25" x14ac:dyDescent="0.25">
      <c r="S1264" s="129"/>
      <c r="T1264" s="129"/>
      <c r="U1264" s="129"/>
      <c r="V1264" s="129"/>
      <c r="W1264" s="129"/>
      <c r="X1264" s="129"/>
      <c r="Y1264" s="129"/>
    </row>
    <row r="1265" spans="19:25" x14ac:dyDescent="0.25">
      <c r="S1265" s="168"/>
      <c r="T1265" s="168"/>
      <c r="U1265" s="168"/>
      <c r="V1265" s="168"/>
      <c r="W1265" s="168"/>
      <c r="X1265" s="168"/>
      <c r="Y1265" s="168"/>
    </row>
    <row r="1266" spans="19:25" x14ac:dyDescent="0.25">
      <c r="S1266" s="129"/>
      <c r="T1266" s="129"/>
      <c r="U1266" s="129"/>
      <c r="V1266" s="129"/>
      <c r="W1266" s="129"/>
      <c r="X1266" s="129"/>
      <c r="Y1266" s="129"/>
    </row>
    <row r="1267" spans="19:25" x14ac:dyDescent="0.25">
      <c r="S1267" s="129"/>
      <c r="T1267" s="129"/>
      <c r="U1267" s="129"/>
      <c r="V1267" s="129"/>
      <c r="W1267" s="129"/>
      <c r="X1267" s="129"/>
      <c r="Y1267" s="129"/>
    </row>
    <row r="1268" spans="19:25" x14ac:dyDescent="0.25">
      <c r="S1268" s="129"/>
      <c r="T1268" s="129"/>
      <c r="U1268" s="129"/>
      <c r="V1268" s="129"/>
      <c r="W1268" s="129"/>
      <c r="X1268" s="129"/>
      <c r="Y1268" s="129"/>
    </row>
    <row r="1269" spans="19:25" x14ac:dyDescent="0.25">
      <c r="S1269" s="168"/>
      <c r="T1269" s="168"/>
      <c r="U1269" s="168"/>
      <c r="V1269" s="168"/>
      <c r="W1269" s="168"/>
      <c r="X1269" s="168"/>
      <c r="Y1269" s="168"/>
    </row>
    <row r="1270" spans="19:25" x14ac:dyDescent="0.25">
      <c r="S1270" s="129"/>
      <c r="T1270" s="129"/>
      <c r="U1270" s="129"/>
      <c r="V1270" s="129"/>
      <c r="W1270" s="129"/>
      <c r="X1270" s="129"/>
      <c r="Y1270" s="129"/>
    </row>
    <row r="1271" spans="19:25" x14ac:dyDescent="0.25">
      <c r="S1271" s="129"/>
      <c r="T1271" s="129"/>
      <c r="U1271" s="129"/>
      <c r="V1271" s="129"/>
      <c r="W1271" s="129"/>
      <c r="X1271" s="129"/>
      <c r="Y1271" s="129"/>
    </row>
    <row r="1272" spans="19:25" x14ac:dyDescent="0.25">
      <c r="S1272" s="129"/>
      <c r="T1272" s="129"/>
      <c r="U1272" s="129"/>
      <c r="V1272" s="129"/>
      <c r="W1272" s="129"/>
      <c r="X1272" s="129"/>
      <c r="Y1272" s="129"/>
    </row>
    <row r="1273" spans="19:25" x14ac:dyDescent="0.25">
      <c r="S1273" s="129"/>
      <c r="T1273" s="129"/>
      <c r="U1273" s="129"/>
      <c r="V1273" s="129"/>
      <c r="W1273" s="129"/>
      <c r="X1273" s="129"/>
      <c r="Y1273" s="129"/>
    </row>
    <row r="1274" spans="19:25" x14ac:dyDescent="0.25">
      <c r="S1274" s="129"/>
      <c r="T1274" s="129"/>
      <c r="U1274" s="129"/>
      <c r="V1274" s="129"/>
      <c r="W1274" s="129"/>
      <c r="X1274" s="129"/>
      <c r="Y1274" s="129"/>
    </row>
    <row r="1275" spans="19:25" x14ac:dyDescent="0.25">
      <c r="S1275" s="129"/>
      <c r="T1275" s="129"/>
      <c r="U1275" s="129"/>
      <c r="V1275" s="129"/>
      <c r="W1275" s="129"/>
      <c r="X1275" s="129"/>
      <c r="Y1275" s="129"/>
    </row>
    <row r="1276" spans="19:25" x14ac:dyDescent="0.25">
      <c r="S1276" s="129"/>
      <c r="T1276" s="129"/>
      <c r="U1276" s="129"/>
      <c r="V1276" s="129"/>
      <c r="W1276" s="129"/>
      <c r="X1276" s="129"/>
      <c r="Y1276" s="129"/>
    </row>
    <row r="1277" spans="19:25" x14ac:dyDescent="0.25">
      <c r="S1277" s="129"/>
      <c r="T1277" s="129"/>
      <c r="U1277" s="129"/>
      <c r="V1277" s="129"/>
      <c r="W1277" s="129"/>
      <c r="X1277" s="129"/>
      <c r="Y1277" s="129"/>
    </row>
    <row r="1278" spans="19:25" x14ac:dyDescent="0.25">
      <c r="S1278" s="129"/>
      <c r="T1278" s="129"/>
      <c r="U1278" s="129"/>
      <c r="V1278" s="129"/>
      <c r="W1278" s="129"/>
      <c r="X1278" s="129"/>
      <c r="Y1278" s="129"/>
    </row>
    <row r="1279" spans="19:25" x14ac:dyDescent="0.25">
      <c r="S1279" s="129"/>
      <c r="T1279" s="129"/>
      <c r="U1279" s="129"/>
      <c r="V1279" s="129"/>
      <c r="W1279" s="129"/>
      <c r="X1279" s="129"/>
      <c r="Y1279" s="129"/>
    </row>
    <row r="1280" spans="19:25" x14ac:dyDescent="0.25">
      <c r="S1280" s="129"/>
      <c r="T1280" s="129"/>
      <c r="U1280" s="129"/>
      <c r="V1280" s="129"/>
      <c r="W1280" s="129"/>
      <c r="X1280" s="129"/>
      <c r="Y1280" s="129"/>
    </row>
    <row r="1281" spans="19:25" x14ac:dyDescent="0.25">
      <c r="S1281" s="129"/>
      <c r="T1281" s="129"/>
      <c r="U1281" s="129"/>
      <c r="V1281" s="129"/>
      <c r="W1281" s="129"/>
      <c r="X1281" s="129"/>
      <c r="Y1281" s="129"/>
    </row>
    <row r="1282" spans="19:25" x14ac:dyDescent="0.25">
      <c r="S1282" s="129"/>
      <c r="T1282" s="129"/>
      <c r="U1282" s="129"/>
      <c r="V1282" s="129"/>
      <c r="W1282" s="129"/>
      <c r="X1282" s="129"/>
      <c r="Y1282" s="129"/>
    </row>
    <row r="1283" spans="19:25" x14ac:dyDescent="0.25">
      <c r="S1283" s="129"/>
      <c r="T1283" s="129"/>
      <c r="U1283" s="129"/>
      <c r="V1283" s="129"/>
      <c r="W1283" s="129"/>
      <c r="X1283" s="129"/>
      <c r="Y1283" s="129"/>
    </row>
    <row r="1284" spans="19:25" x14ac:dyDescent="0.25">
      <c r="S1284" s="129"/>
      <c r="T1284" s="129"/>
      <c r="U1284" s="129"/>
      <c r="V1284" s="129"/>
      <c r="W1284" s="129"/>
      <c r="X1284" s="129"/>
      <c r="Y1284" s="129"/>
    </row>
    <row r="1285" spans="19:25" x14ac:dyDescent="0.25">
      <c r="S1285" s="129"/>
      <c r="T1285" s="129"/>
      <c r="U1285" s="129"/>
      <c r="V1285" s="129"/>
      <c r="W1285" s="129"/>
      <c r="X1285" s="129"/>
      <c r="Y1285" s="129"/>
    </row>
    <row r="1286" spans="19:25" x14ac:dyDescent="0.25">
      <c r="S1286" s="129"/>
      <c r="T1286" s="129"/>
      <c r="U1286" s="129"/>
      <c r="V1286" s="129"/>
      <c r="W1286" s="129"/>
      <c r="X1286" s="129"/>
      <c r="Y1286" s="129"/>
    </row>
    <row r="1287" spans="19:25" x14ac:dyDescent="0.25">
      <c r="S1287" s="129"/>
      <c r="T1287" s="129"/>
      <c r="U1287" s="129"/>
      <c r="V1287" s="129"/>
      <c r="W1287" s="129"/>
      <c r="X1287" s="129"/>
      <c r="Y1287" s="129"/>
    </row>
    <row r="1288" spans="19:25" x14ac:dyDescent="0.25">
      <c r="S1288" s="129"/>
      <c r="T1288" s="129"/>
      <c r="U1288" s="129"/>
      <c r="V1288" s="129"/>
      <c r="W1288" s="129"/>
      <c r="X1288" s="129"/>
      <c r="Y1288" s="129"/>
    </row>
    <row r="1289" spans="19:25" x14ac:dyDescent="0.25">
      <c r="S1289" s="129"/>
      <c r="T1289" s="129"/>
      <c r="U1289" s="129"/>
      <c r="V1289" s="129"/>
      <c r="W1289" s="129"/>
      <c r="X1289" s="129"/>
      <c r="Y1289" s="129"/>
    </row>
    <row r="1290" spans="19:25" x14ac:dyDescent="0.25">
      <c r="S1290" s="129"/>
      <c r="T1290" s="129"/>
      <c r="U1290" s="129"/>
      <c r="V1290" s="129"/>
      <c r="W1290" s="129"/>
      <c r="X1290" s="129"/>
      <c r="Y1290" s="129"/>
    </row>
    <row r="1291" spans="19:25" x14ac:dyDescent="0.25">
      <c r="S1291" s="168"/>
      <c r="T1291" s="168"/>
      <c r="U1291" s="168"/>
      <c r="V1291" s="168"/>
      <c r="W1291" s="168"/>
      <c r="X1291" s="168"/>
      <c r="Y1291" s="168"/>
    </row>
    <row r="1292" spans="19:25" x14ac:dyDescent="0.25">
      <c r="S1292" s="129"/>
      <c r="T1292" s="129"/>
      <c r="U1292" s="129"/>
      <c r="V1292" s="129"/>
      <c r="W1292" s="129"/>
      <c r="X1292" s="129"/>
      <c r="Y1292" s="129"/>
    </row>
    <row r="1293" spans="19:25" x14ac:dyDescent="0.25">
      <c r="S1293" s="129"/>
      <c r="T1293" s="129"/>
      <c r="U1293" s="129"/>
      <c r="V1293" s="129"/>
      <c r="W1293" s="129"/>
      <c r="X1293" s="129"/>
      <c r="Y1293" s="129"/>
    </row>
    <row r="1294" spans="19:25" x14ac:dyDescent="0.25">
      <c r="S1294" s="129"/>
      <c r="T1294" s="129"/>
      <c r="U1294" s="129"/>
      <c r="V1294" s="129"/>
      <c r="W1294" s="129"/>
      <c r="X1294" s="129"/>
      <c r="Y1294" s="129"/>
    </row>
    <row r="1295" spans="19:25" x14ac:dyDescent="0.25">
      <c r="S1295" s="129"/>
      <c r="T1295" s="129"/>
      <c r="U1295" s="129"/>
      <c r="V1295" s="129"/>
      <c r="W1295" s="129"/>
      <c r="X1295" s="129"/>
      <c r="Y1295" s="129"/>
    </row>
    <row r="1296" spans="19:25" x14ac:dyDescent="0.25">
      <c r="S1296" s="129"/>
      <c r="T1296" s="129"/>
      <c r="U1296" s="129"/>
      <c r="V1296" s="129"/>
      <c r="W1296" s="129"/>
      <c r="X1296" s="129"/>
      <c r="Y1296" s="129"/>
    </row>
    <row r="1297" spans="19:25" x14ac:dyDescent="0.25">
      <c r="S1297" s="129"/>
      <c r="T1297" s="129"/>
      <c r="U1297" s="129"/>
      <c r="V1297" s="129"/>
      <c r="W1297" s="129"/>
      <c r="X1297" s="129"/>
      <c r="Y1297" s="129"/>
    </row>
    <row r="1298" spans="19:25" x14ac:dyDescent="0.25">
      <c r="S1298" s="129"/>
      <c r="T1298" s="129"/>
      <c r="U1298" s="129"/>
      <c r="V1298" s="129"/>
      <c r="W1298" s="129"/>
      <c r="X1298" s="129"/>
      <c r="Y1298" s="129"/>
    </row>
    <row r="1299" spans="19:25" x14ac:dyDescent="0.25">
      <c r="S1299" s="129"/>
      <c r="T1299" s="129"/>
      <c r="U1299" s="129"/>
      <c r="V1299" s="129"/>
      <c r="W1299" s="129"/>
      <c r="X1299" s="129"/>
      <c r="Y1299" s="129"/>
    </row>
    <row r="1300" spans="19:25" x14ac:dyDescent="0.25">
      <c r="S1300" s="129"/>
      <c r="T1300" s="129"/>
      <c r="U1300" s="129"/>
      <c r="V1300" s="129"/>
      <c r="W1300" s="129"/>
      <c r="X1300" s="129"/>
      <c r="Y1300" s="129"/>
    </row>
    <row r="1301" spans="19:25" x14ac:dyDescent="0.25">
      <c r="S1301" s="129"/>
      <c r="T1301" s="129"/>
      <c r="U1301" s="129"/>
      <c r="V1301" s="129"/>
      <c r="W1301" s="129"/>
      <c r="X1301" s="129"/>
      <c r="Y1301" s="129"/>
    </row>
    <row r="1302" spans="19:25" x14ac:dyDescent="0.25">
      <c r="S1302" s="129"/>
      <c r="T1302" s="129"/>
      <c r="U1302" s="129"/>
      <c r="V1302" s="129"/>
      <c r="W1302" s="129"/>
      <c r="X1302" s="129"/>
      <c r="Y1302" s="129"/>
    </row>
    <row r="1303" spans="19:25" x14ac:dyDescent="0.25">
      <c r="S1303" s="129"/>
      <c r="T1303" s="129"/>
      <c r="U1303" s="129"/>
      <c r="V1303" s="129"/>
      <c r="W1303" s="129"/>
      <c r="X1303" s="129"/>
      <c r="Y1303" s="129"/>
    </row>
    <row r="1304" spans="19:25" x14ac:dyDescent="0.25">
      <c r="S1304" s="129"/>
      <c r="T1304" s="129"/>
      <c r="U1304" s="129"/>
      <c r="V1304" s="129"/>
      <c r="W1304" s="129"/>
      <c r="X1304" s="129"/>
      <c r="Y1304" s="129"/>
    </row>
    <row r="1305" spans="19:25" x14ac:dyDescent="0.25">
      <c r="S1305" s="129"/>
      <c r="T1305" s="129"/>
      <c r="U1305" s="129"/>
      <c r="V1305" s="129"/>
      <c r="W1305" s="129"/>
      <c r="X1305" s="129"/>
      <c r="Y1305" s="129"/>
    </row>
    <row r="1306" spans="19:25" x14ac:dyDescent="0.25">
      <c r="S1306" s="129"/>
      <c r="T1306" s="129"/>
      <c r="U1306" s="129"/>
      <c r="V1306" s="129"/>
      <c r="W1306" s="129"/>
      <c r="X1306" s="129"/>
      <c r="Y1306" s="129"/>
    </row>
    <row r="1307" spans="19:25" x14ac:dyDescent="0.25">
      <c r="S1307" s="129"/>
      <c r="T1307" s="129"/>
      <c r="U1307" s="129"/>
      <c r="V1307" s="129"/>
      <c r="W1307" s="129"/>
      <c r="X1307" s="129"/>
      <c r="Y1307" s="129"/>
    </row>
    <row r="1308" spans="19:25" x14ac:dyDescent="0.25">
      <c r="S1308" s="129"/>
      <c r="T1308" s="129"/>
      <c r="U1308" s="129"/>
      <c r="V1308" s="129"/>
      <c r="W1308" s="129"/>
      <c r="X1308" s="129"/>
      <c r="Y1308" s="129"/>
    </row>
    <row r="1309" spans="19:25" x14ac:dyDescent="0.25">
      <c r="S1309" s="129"/>
      <c r="T1309" s="129"/>
      <c r="U1309" s="129"/>
      <c r="V1309" s="129"/>
      <c r="W1309" s="129"/>
      <c r="X1309" s="129"/>
      <c r="Y1309" s="129"/>
    </row>
    <row r="1310" spans="19:25" x14ac:dyDescent="0.25">
      <c r="S1310" s="129"/>
      <c r="T1310" s="129"/>
      <c r="U1310" s="129"/>
      <c r="V1310" s="129"/>
      <c r="W1310" s="129"/>
      <c r="X1310" s="129"/>
      <c r="Y1310" s="129"/>
    </row>
    <row r="1311" spans="19:25" x14ac:dyDescent="0.25">
      <c r="S1311" s="129"/>
      <c r="T1311" s="129"/>
      <c r="U1311" s="129"/>
      <c r="V1311" s="129"/>
      <c r="W1311" s="129"/>
      <c r="X1311" s="129"/>
      <c r="Y1311" s="129"/>
    </row>
    <row r="1312" spans="19:25" x14ac:dyDescent="0.25">
      <c r="S1312" s="129"/>
      <c r="T1312" s="129"/>
      <c r="U1312" s="129"/>
      <c r="V1312" s="129"/>
      <c r="W1312" s="129"/>
      <c r="X1312" s="129"/>
      <c r="Y1312" s="129"/>
    </row>
    <row r="1313" spans="19:25" x14ac:dyDescent="0.25">
      <c r="S1313" s="168"/>
      <c r="T1313" s="168"/>
      <c r="U1313" s="168"/>
      <c r="V1313" s="168"/>
      <c r="W1313" s="168"/>
      <c r="X1313" s="168"/>
      <c r="Y1313" s="168"/>
    </row>
    <row r="1314" spans="19:25" x14ac:dyDescent="0.25">
      <c r="S1314" s="129"/>
      <c r="T1314" s="129"/>
      <c r="U1314" s="129"/>
      <c r="V1314" s="129"/>
      <c r="W1314" s="129"/>
      <c r="X1314" s="129"/>
      <c r="Y1314" s="129"/>
    </row>
    <row r="1315" spans="19:25" x14ac:dyDescent="0.25">
      <c r="S1315" s="129"/>
      <c r="T1315" s="129"/>
      <c r="U1315" s="129"/>
      <c r="V1315" s="129"/>
      <c r="W1315" s="129"/>
      <c r="X1315" s="129"/>
      <c r="Y1315" s="129"/>
    </row>
    <row r="1316" spans="19:25" x14ac:dyDescent="0.25">
      <c r="S1316" s="129"/>
      <c r="T1316" s="129"/>
      <c r="U1316" s="129"/>
      <c r="V1316" s="129"/>
      <c r="W1316" s="129"/>
      <c r="X1316" s="129"/>
      <c r="Y1316" s="129"/>
    </row>
    <row r="1317" spans="19:25" x14ac:dyDescent="0.25">
      <c r="S1317" s="129"/>
      <c r="T1317" s="129"/>
      <c r="U1317" s="129"/>
      <c r="V1317" s="129"/>
      <c r="W1317" s="129"/>
      <c r="X1317" s="129"/>
      <c r="Y1317" s="129"/>
    </row>
    <row r="1318" spans="19:25" x14ac:dyDescent="0.25">
      <c r="S1318" s="129"/>
      <c r="T1318" s="129"/>
      <c r="U1318" s="129"/>
      <c r="V1318" s="129"/>
      <c r="W1318" s="129"/>
      <c r="X1318" s="129"/>
      <c r="Y1318" s="129"/>
    </row>
    <row r="1319" spans="19:25" x14ac:dyDescent="0.25">
      <c r="S1319" s="129"/>
      <c r="T1319" s="129"/>
      <c r="U1319" s="129"/>
      <c r="V1319" s="129"/>
      <c r="W1319" s="129"/>
      <c r="X1319" s="129"/>
      <c r="Y1319" s="129"/>
    </row>
    <row r="1320" spans="19:25" x14ac:dyDescent="0.25">
      <c r="S1320" s="129"/>
      <c r="T1320" s="129"/>
      <c r="U1320" s="129"/>
      <c r="V1320" s="129"/>
      <c r="W1320" s="129"/>
      <c r="X1320" s="129"/>
      <c r="Y1320" s="129"/>
    </row>
    <row r="1321" spans="19:25" x14ac:dyDescent="0.25">
      <c r="S1321" s="129"/>
      <c r="T1321" s="129"/>
      <c r="U1321" s="129"/>
      <c r="V1321" s="129"/>
      <c r="W1321" s="129"/>
      <c r="X1321" s="129"/>
      <c r="Y1321" s="129"/>
    </row>
    <row r="1322" spans="19:25" x14ac:dyDescent="0.25">
      <c r="S1322" s="129"/>
      <c r="T1322" s="129"/>
      <c r="U1322" s="129"/>
      <c r="V1322" s="129"/>
      <c r="W1322" s="129"/>
      <c r="X1322" s="129"/>
      <c r="Y1322" s="129"/>
    </row>
    <row r="1323" spans="19:25" x14ac:dyDescent="0.25">
      <c r="S1323" s="129"/>
      <c r="T1323" s="129"/>
      <c r="U1323" s="129"/>
      <c r="V1323" s="129"/>
      <c r="W1323" s="129"/>
      <c r="X1323" s="129"/>
      <c r="Y1323" s="129"/>
    </row>
    <row r="1324" spans="19:25" x14ac:dyDescent="0.25">
      <c r="S1324" s="129"/>
      <c r="T1324" s="129"/>
      <c r="U1324" s="129"/>
      <c r="V1324" s="129"/>
      <c r="W1324" s="129"/>
      <c r="X1324" s="129"/>
      <c r="Y1324" s="129"/>
    </row>
    <row r="1325" spans="19:25" x14ac:dyDescent="0.25">
      <c r="S1325" s="129"/>
      <c r="T1325" s="129"/>
      <c r="U1325" s="129"/>
      <c r="V1325" s="129"/>
      <c r="W1325" s="129"/>
      <c r="X1325" s="129"/>
      <c r="Y1325" s="129"/>
    </row>
    <row r="1326" spans="19:25" x14ac:dyDescent="0.25">
      <c r="S1326" s="129"/>
      <c r="T1326" s="129"/>
      <c r="U1326" s="129"/>
      <c r="V1326" s="129"/>
      <c r="W1326" s="129"/>
      <c r="X1326" s="129"/>
      <c r="Y1326" s="129"/>
    </row>
    <row r="1327" spans="19:25" x14ac:dyDescent="0.25">
      <c r="S1327" s="129"/>
      <c r="T1327" s="129"/>
      <c r="U1327" s="129"/>
      <c r="V1327" s="129"/>
      <c r="W1327" s="129"/>
      <c r="X1327" s="129"/>
      <c r="Y1327" s="129"/>
    </row>
    <row r="1328" spans="19:25" x14ac:dyDescent="0.25">
      <c r="S1328" s="129"/>
      <c r="T1328" s="129"/>
      <c r="U1328" s="129"/>
      <c r="V1328" s="129"/>
      <c r="W1328" s="129"/>
      <c r="X1328" s="129"/>
      <c r="Y1328" s="129"/>
    </row>
    <row r="1329" spans="19:25" x14ac:dyDescent="0.25">
      <c r="S1329" s="129"/>
      <c r="T1329" s="129"/>
      <c r="U1329" s="129"/>
      <c r="V1329" s="129"/>
      <c r="W1329" s="129"/>
      <c r="X1329" s="129"/>
      <c r="Y1329" s="129"/>
    </row>
    <row r="1330" spans="19:25" x14ac:dyDescent="0.25">
      <c r="S1330" s="129"/>
      <c r="T1330" s="129"/>
      <c r="U1330" s="129"/>
      <c r="V1330" s="129"/>
      <c r="W1330" s="129"/>
      <c r="X1330" s="129"/>
      <c r="Y1330" s="129"/>
    </row>
    <row r="1331" spans="19:25" x14ac:dyDescent="0.25">
      <c r="S1331" s="129"/>
      <c r="T1331" s="129"/>
      <c r="U1331" s="129"/>
      <c r="V1331" s="129"/>
      <c r="W1331" s="129"/>
      <c r="X1331" s="129"/>
      <c r="Y1331" s="129"/>
    </row>
    <row r="1332" spans="19:25" x14ac:dyDescent="0.25">
      <c r="S1332" s="129"/>
      <c r="T1332" s="129"/>
      <c r="U1332" s="129"/>
      <c r="V1332" s="129"/>
      <c r="W1332" s="129"/>
      <c r="X1332" s="129"/>
      <c r="Y1332" s="129"/>
    </row>
    <row r="1333" spans="19:25" x14ac:dyDescent="0.25">
      <c r="S1333" s="129"/>
      <c r="T1333" s="129"/>
      <c r="U1333" s="129"/>
      <c r="V1333" s="129"/>
      <c r="W1333" s="129"/>
      <c r="X1333" s="129"/>
      <c r="Y1333" s="129"/>
    </row>
    <row r="1334" spans="19:25" x14ac:dyDescent="0.25">
      <c r="S1334" s="129"/>
      <c r="T1334" s="129"/>
      <c r="U1334" s="129"/>
      <c r="V1334" s="129"/>
      <c r="W1334" s="129"/>
      <c r="X1334" s="129"/>
      <c r="Y1334" s="129"/>
    </row>
    <row r="1335" spans="19:25" x14ac:dyDescent="0.25">
      <c r="S1335" s="168"/>
      <c r="T1335" s="168"/>
      <c r="U1335" s="168"/>
      <c r="V1335" s="168"/>
      <c r="W1335" s="168"/>
      <c r="X1335" s="168"/>
      <c r="Y1335" s="168"/>
    </row>
    <row r="1336" spans="19:25" x14ac:dyDescent="0.25">
      <c r="S1336" s="129"/>
      <c r="T1336" s="129"/>
      <c r="U1336" s="129"/>
      <c r="V1336" s="129"/>
      <c r="W1336" s="129"/>
      <c r="X1336" s="129"/>
      <c r="Y1336" s="129"/>
    </row>
    <row r="1337" spans="19:25" x14ac:dyDescent="0.25">
      <c r="S1337" s="129"/>
      <c r="T1337" s="129"/>
      <c r="U1337" s="129"/>
      <c r="V1337" s="129"/>
      <c r="W1337" s="129"/>
      <c r="X1337" s="129"/>
      <c r="Y1337" s="129"/>
    </row>
    <row r="1338" spans="19:25" x14ac:dyDescent="0.25">
      <c r="S1338" s="129"/>
      <c r="T1338" s="129"/>
      <c r="U1338" s="129"/>
      <c r="V1338" s="129"/>
      <c r="W1338" s="129"/>
      <c r="X1338" s="129"/>
      <c r="Y1338" s="129"/>
    </row>
    <row r="1339" spans="19:25" x14ac:dyDescent="0.25">
      <c r="S1339" s="129"/>
      <c r="T1339" s="129"/>
      <c r="U1339" s="129"/>
      <c r="V1339" s="129"/>
      <c r="W1339" s="129"/>
      <c r="X1339" s="129"/>
      <c r="Y1339" s="129"/>
    </row>
    <row r="1340" spans="19:25" x14ac:dyDescent="0.25">
      <c r="S1340" s="129"/>
      <c r="T1340" s="129"/>
      <c r="U1340" s="129"/>
      <c r="V1340" s="129"/>
      <c r="W1340" s="129"/>
      <c r="X1340" s="129"/>
      <c r="Y1340" s="129"/>
    </row>
    <row r="1341" spans="19:25" x14ac:dyDescent="0.25">
      <c r="S1341" s="129"/>
      <c r="T1341" s="129"/>
      <c r="U1341" s="129"/>
      <c r="V1341" s="129"/>
      <c r="W1341" s="129"/>
      <c r="X1341" s="129"/>
      <c r="Y1341" s="129"/>
    </row>
    <row r="1342" spans="19:25" x14ac:dyDescent="0.25">
      <c r="S1342" s="129"/>
      <c r="T1342" s="129"/>
      <c r="U1342" s="129"/>
      <c r="V1342" s="129"/>
      <c r="W1342" s="129"/>
      <c r="X1342" s="129"/>
      <c r="Y1342" s="129"/>
    </row>
    <row r="1343" spans="19:25" x14ac:dyDescent="0.25">
      <c r="S1343" s="129"/>
      <c r="T1343" s="129"/>
      <c r="U1343" s="129"/>
      <c r="V1343" s="129"/>
      <c r="W1343" s="129"/>
      <c r="X1343" s="129"/>
      <c r="Y1343" s="129"/>
    </row>
    <row r="1344" spans="19:25" x14ac:dyDescent="0.25">
      <c r="S1344" s="129"/>
      <c r="T1344" s="129"/>
      <c r="U1344" s="129"/>
      <c r="V1344" s="129"/>
      <c r="W1344" s="129"/>
      <c r="X1344" s="129"/>
      <c r="Y1344" s="129"/>
    </row>
    <row r="1345" spans="19:25" x14ac:dyDescent="0.25">
      <c r="S1345" s="129"/>
      <c r="T1345" s="129"/>
      <c r="U1345" s="129"/>
      <c r="V1345" s="129"/>
      <c r="W1345" s="129"/>
      <c r="X1345" s="129"/>
      <c r="Y1345" s="129"/>
    </row>
    <row r="1346" spans="19:25" x14ac:dyDescent="0.25">
      <c r="S1346" s="129"/>
      <c r="T1346" s="129"/>
      <c r="U1346" s="129"/>
      <c r="V1346" s="129"/>
      <c r="W1346" s="129"/>
      <c r="X1346" s="129"/>
      <c r="Y1346" s="129"/>
    </row>
    <row r="1347" spans="19:25" x14ac:dyDescent="0.25">
      <c r="S1347" s="129"/>
      <c r="T1347" s="129"/>
      <c r="U1347" s="129"/>
      <c r="V1347" s="129"/>
      <c r="W1347" s="129"/>
      <c r="X1347" s="129"/>
      <c r="Y1347" s="129"/>
    </row>
    <row r="1348" spans="19:25" x14ac:dyDescent="0.25">
      <c r="S1348" s="129"/>
      <c r="T1348" s="129"/>
      <c r="U1348" s="129"/>
      <c r="V1348" s="129"/>
      <c r="W1348" s="129"/>
      <c r="X1348" s="129"/>
      <c r="Y1348" s="129"/>
    </row>
    <row r="1349" spans="19:25" x14ac:dyDescent="0.25">
      <c r="S1349" s="129"/>
      <c r="T1349" s="129"/>
      <c r="U1349" s="129"/>
      <c r="V1349" s="129"/>
      <c r="W1349" s="129"/>
      <c r="X1349" s="129"/>
      <c r="Y1349" s="129"/>
    </row>
    <row r="1350" spans="19:25" x14ac:dyDescent="0.25">
      <c r="S1350" s="129"/>
      <c r="T1350" s="129"/>
      <c r="U1350" s="129"/>
      <c r="V1350" s="129"/>
      <c r="W1350" s="129"/>
      <c r="X1350" s="129"/>
      <c r="Y1350" s="129"/>
    </row>
    <row r="1351" spans="19:25" x14ac:dyDescent="0.25">
      <c r="S1351" s="129"/>
      <c r="T1351" s="129"/>
      <c r="U1351" s="129"/>
      <c r="V1351" s="129"/>
      <c r="W1351" s="129"/>
      <c r="X1351" s="129"/>
      <c r="Y1351" s="129"/>
    </row>
    <row r="1352" spans="19:25" x14ac:dyDescent="0.25">
      <c r="S1352" s="129"/>
      <c r="T1352" s="129"/>
      <c r="U1352" s="129"/>
      <c r="V1352" s="129"/>
      <c r="W1352" s="129"/>
      <c r="X1352" s="129"/>
      <c r="Y1352" s="129"/>
    </row>
    <row r="1353" spans="19:25" x14ac:dyDescent="0.25">
      <c r="S1353" s="129"/>
      <c r="T1353" s="129"/>
      <c r="U1353" s="129"/>
      <c r="V1353" s="129"/>
      <c r="W1353" s="129"/>
      <c r="X1353" s="129"/>
      <c r="Y1353" s="129"/>
    </row>
    <row r="1354" spans="19:25" x14ac:dyDescent="0.25">
      <c r="S1354" s="129"/>
      <c r="T1354" s="129"/>
      <c r="U1354" s="129"/>
      <c r="V1354" s="129"/>
      <c r="W1354" s="129"/>
      <c r="X1354" s="129"/>
      <c r="Y1354" s="129"/>
    </row>
    <row r="1355" spans="19:25" x14ac:dyDescent="0.25">
      <c r="S1355" s="129"/>
      <c r="T1355" s="129"/>
      <c r="U1355" s="129"/>
      <c r="V1355" s="129"/>
      <c r="W1355" s="129"/>
      <c r="X1355" s="129"/>
      <c r="Y1355" s="129"/>
    </row>
    <row r="1356" spans="19:25" x14ac:dyDescent="0.25">
      <c r="S1356" s="129"/>
      <c r="T1356" s="129"/>
      <c r="U1356" s="129"/>
      <c r="V1356" s="129"/>
      <c r="W1356" s="129"/>
      <c r="X1356" s="129"/>
      <c r="Y1356" s="129"/>
    </row>
    <row r="1357" spans="19:25" x14ac:dyDescent="0.25">
      <c r="S1357" s="168"/>
      <c r="T1357" s="168"/>
      <c r="U1357" s="168"/>
      <c r="V1357" s="168"/>
      <c r="W1357" s="168"/>
      <c r="X1357" s="168"/>
      <c r="Y1357" s="168"/>
    </row>
    <row r="1358" spans="19:25" x14ac:dyDescent="0.25">
      <c r="S1358" s="129"/>
      <c r="T1358" s="129"/>
      <c r="U1358" s="129"/>
      <c r="V1358" s="129"/>
      <c r="W1358" s="129"/>
      <c r="X1358" s="129"/>
      <c r="Y1358" s="129"/>
    </row>
    <row r="1359" spans="19:25" x14ac:dyDescent="0.25">
      <c r="S1359" s="129"/>
      <c r="T1359" s="129"/>
      <c r="U1359" s="129"/>
      <c r="V1359" s="129"/>
      <c r="W1359" s="129"/>
      <c r="X1359" s="129"/>
      <c r="Y1359" s="129"/>
    </row>
    <row r="1360" spans="19:25" x14ac:dyDescent="0.25">
      <c r="S1360" s="129"/>
      <c r="T1360" s="129"/>
      <c r="U1360" s="129"/>
      <c r="V1360" s="129"/>
      <c r="W1360" s="129"/>
      <c r="X1360" s="129"/>
      <c r="Y1360" s="129"/>
    </row>
    <row r="1361" spans="19:25" x14ac:dyDescent="0.25">
      <c r="S1361" s="129"/>
      <c r="T1361" s="129"/>
      <c r="U1361" s="129"/>
      <c r="V1361" s="129"/>
      <c r="W1361" s="129"/>
      <c r="X1361" s="129"/>
      <c r="Y1361" s="129"/>
    </row>
    <row r="1362" spans="19:25" x14ac:dyDescent="0.25">
      <c r="S1362" s="129"/>
      <c r="T1362" s="129"/>
      <c r="U1362" s="129"/>
      <c r="V1362" s="129"/>
      <c r="W1362" s="129"/>
      <c r="X1362" s="129"/>
      <c r="Y1362" s="129"/>
    </row>
    <row r="1363" spans="19:25" x14ac:dyDescent="0.25">
      <c r="S1363" s="129"/>
      <c r="T1363" s="129"/>
      <c r="U1363" s="129"/>
      <c r="V1363" s="129"/>
      <c r="W1363" s="129"/>
      <c r="X1363" s="129"/>
      <c r="Y1363" s="129"/>
    </row>
    <row r="1364" spans="19:25" x14ac:dyDescent="0.25">
      <c r="S1364" s="129"/>
      <c r="T1364" s="129"/>
      <c r="U1364" s="129"/>
      <c r="V1364" s="129"/>
      <c r="W1364" s="129"/>
      <c r="X1364" s="129"/>
      <c r="Y1364" s="129"/>
    </row>
    <row r="1365" spans="19:25" x14ac:dyDescent="0.25">
      <c r="S1365" s="129"/>
      <c r="T1365" s="129"/>
      <c r="U1365" s="129"/>
      <c r="V1365" s="129"/>
      <c r="W1365" s="129"/>
      <c r="X1365" s="129"/>
      <c r="Y1365" s="129"/>
    </row>
    <row r="1366" spans="19:25" x14ac:dyDescent="0.25">
      <c r="S1366" s="129"/>
      <c r="T1366" s="129"/>
      <c r="U1366" s="129"/>
      <c r="V1366" s="129"/>
      <c r="W1366" s="129"/>
      <c r="X1366" s="129"/>
      <c r="Y1366" s="129"/>
    </row>
    <row r="1367" spans="19:25" x14ac:dyDescent="0.25">
      <c r="S1367" s="129"/>
      <c r="T1367" s="129"/>
      <c r="U1367" s="129"/>
      <c r="V1367" s="129"/>
      <c r="W1367" s="129"/>
      <c r="X1367" s="129"/>
      <c r="Y1367" s="129"/>
    </row>
    <row r="1368" spans="19:25" x14ac:dyDescent="0.25">
      <c r="S1368" s="129"/>
      <c r="T1368" s="129"/>
      <c r="U1368" s="129"/>
      <c r="V1368" s="129"/>
      <c r="W1368" s="129"/>
      <c r="X1368" s="129"/>
      <c r="Y1368" s="129"/>
    </row>
    <row r="1369" spans="19:25" x14ac:dyDescent="0.25">
      <c r="S1369" s="129"/>
      <c r="T1369" s="129"/>
      <c r="U1369" s="129"/>
      <c r="V1369" s="129"/>
      <c r="W1369" s="129"/>
      <c r="X1369" s="129"/>
      <c r="Y1369" s="129"/>
    </row>
    <row r="1370" spans="19:25" x14ac:dyDescent="0.25">
      <c r="S1370" s="129"/>
      <c r="T1370" s="129"/>
      <c r="U1370" s="129"/>
      <c r="V1370" s="129"/>
      <c r="W1370" s="129"/>
      <c r="X1370" s="129"/>
      <c r="Y1370" s="129"/>
    </row>
    <row r="1371" spans="19:25" x14ac:dyDescent="0.25">
      <c r="S1371" s="129"/>
      <c r="T1371" s="129"/>
      <c r="U1371" s="129"/>
      <c r="V1371" s="129"/>
      <c r="W1371" s="129"/>
      <c r="X1371" s="129"/>
      <c r="Y1371" s="129"/>
    </row>
    <row r="1372" spans="19:25" x14ac:dyDescent="0.25">
      <c r="S1372" s="129"/>
      <c r="T1372" s="129"/>
      <c r="U1372" s="129"/>
      <c r="V1372" s="129"/>
      <c r="W1372" s="129"/>
      <c r="X1372" s="129"/>
      <c r="Y1372" s="129"/>
    </row>
    <row r="1373" spans="19:25" x14ac:dyDescent="0.25">
      <c r="S1373" s="129"/>
      <c r="T1373" s="129"/>
      <c r="U1373" s="129"/>
      <c r="V1373" s="129"/>
      <c r="W1373" s="129"/>
      <c r="X1373" s="129"/>
      <c r="Y1373" s="129"/>
    </row>
    <row r="1374" spans="19:25" x14ac:dyDescent="0.25">
      <c r="S1374" s="129"/>
      <c r="T1374" s="129"/>
      <c r="U1374" s="129"/>
      <c r="V1374" s="129"/>
      <c r="W1374" s="129"/>
      <c r="X1374" s="129"/>
      <c r="Y1374" s="129"/>
    </row>
    <row r="1375" spans="19:25" x14ac:dyDescent="0.25">
      <c r="S1375" s="129"/>
      <c r="T1375" s="129"/>
      <c r="U1375" s="129"/>
      <c r="V1375" s="129"/>
      <c r="W1375" s="129"/>
      <c r="X1375" s="129"/>
      <c r="Y1375" s="129"/>
    </row>
    <row r="1376" spans="19:25" x14ac:dyDescent="0.25">
      <c r="S1376" s="129"/>
      <c r="T1376" s="129"/>
      <c r="U1376" s="129"/>
      <c r="V1376" s="129"/>
      <c r="W1376" s="129"/>
      <c r="X1376" s="129"/>
      <c r="Y1376" s="129"/>
    </row>
    <row r="1377" spans="19:25" x14ac:dyDescent="0.25">
      <c r="S1377" s="129"/>
      <c r="T1377" s="129"/>
      <c r="U1377" s="129"/>
      <c r="V1377" s="129"/>
      <c r="W1377" s="129"/>
      <c r="X1377" s="129"/>
      <c r="Y1377" s="129"/>
    </row>
    <row r="1378" spans="19:25" x14ac:dyDescent="0.25">
      <c r="S1378" s="129"/>
      <c r="T1378" s="129"/>
      <c r="U1378" s="129"/>
      <c r="V1378" s="129"/>
      <c r="W1378" s="129"/>
      <c r="X1378" s="129"/>
      <c r="Y1378" s="129"/>
    </row>
    <row r="1379" spans="19:25" x14ac:dyDescent="0.25">
      <c r="S1379" s="168"/>
      <c r="T1379" s="168"/>
      <c r="U1379" s="168"/>
      <c r="V1379" s="168"/>
      <c r="W1379" s="168"/>
      <c r="X1379" s="168"/>
      <c r="Y1379" s="168"/>
    </row>
    <row r="1380" spans="19:25" x14ac:dyDescent="0.25">
      <c r="S1380" s="129"/>
      <c r="T1380" s="129"/>
      <c r="U1380" s="129"/>
      <c r="V1380" s="129"/>
      <c r="W1380" s="129"/>
      <c r="X1380" s="129"/>
      <c r="Y1380" s="129"/>
    </row>
    <row r="1381" spans="19:25" x14ac:dyDescent="0.25">
      <c r="S1381" s="129"/>
      <c r="T1381" s="129"/>
      <c r="U1381" s="129"/>
      <c r="V1381" s="129"/>
      <c r="W1381" s="129"/>
      <c r="X1381" s="129"/>
      <c r="Y1381" s="129"/>
    </row>
    <row r="1382" spans="19:25" x14ac:dyDescent="0.25">
      <c r="S1382" s="129"/>
      <c r="T1382" s="129"/>
      <c r="U1382" s="129"/>
      <c r="V1382" s="129"/>
      <c r="W1382" s="129"/>
      <c r="X1382" s="129"/>
      <c r="Y1382" s="129"/>
    </row>
    <row r="1383" spans="19:25" x14ac:dyDescent="0.25">
      <c r="S1383" s="129"/>
      <c r="T1383" s="129"/>
      <c r="U1383" s="129"/>
      <c r="V1383" s="129"/>
      <c r="W1383" s="129"/>
      <c r="X1383" s="129"/>
      <c r="Y1383" s="129"/>
    </row>
    <row r="1384" spans="19:25" x14ac:dyDescent="0.25">
      <c r="S1384" s="129"/>
      <c r="T1384" s="129"/>
      <c r="U1384" s="129"/>
      <c r="V1384" s="129"/>
      <c r="W1384" s="129"/>
      <c r="X1384" s="129"/>
      <c r="Y1384" s="129"/>
    </row>
    <row r="1385" spans="19:25" x14ac:dyDescent="0.25">
      <c r="S1385" s="129"/>
      <c r="T1385" s="129"/>
      <c r="U1385" s="129"/>
      <c r="V1385" s="129"/>
      <c r="W1385" s="129"/>
      <c r="X1385" s="129"/>
      <c r="Y1385" s="129"/>
    </row>
    <row r="1386" spans="19:25" x14ac:dyDescent="0.25">
      <c r="S1386" s="129"/>
      <c r="T1386" s="129"/>
      <c r="U1386" s="129"/>
      <c r="V1386" s="129"/>
      <c r="W1386" s="129"/>
      <c r="X1386" s="129"/>
      <c r="Y1386" s="129"/>
    </row>
    <row r="1387" spans="19:25" x14ac:dyDescent="0.25">
      <c r="S1387" s="129"/>
      <c r="T1387" s="129"/>
      <c r="U1387" s="129"/>
      <c r="V1387" s="129"/>
      <c r="W1387" s="129"/>
      <c r="X1387" s="129"/>
      <c r="Y1387" s="129"/>
    </row>
    <row r="1388" spans="19:25" x14ac:dyDescent="0.25">
      <c r="S1388" s="129"/>
      <c r="T1388" s="129"/>
      <c r="U1388" s="129"/>
      <c r="V1388" s="129"/>
      <c r="W1388" s="129"/>
      <c r="X1388" s="129"/>
      <c r="Y1388" s="129"/>
    </row>
    <row r="1389" spans="19:25" x14ac:dyDescent="0.25">
      <c r="S1389" s="129"/>
      <c r="T1389" s="129"/>
      <c r="U1389" s="129"/>
      <c r="V1389" s="129"/>
      <c r="W1389" s="129"/>
      <c r="X1389" s="129"/>
      <c r="Y1389" s="129"/>
    </row>
    <row r="1390" spans="19:25" x14ac:dyDescent="0.25">
      <c r="S1390" s="129"/>
      <c r="T1390" s="129"/>
      <c r="U1390" s="129"/>
      <c r="V1390" s="129"/>
      <c r="W1390" s="129"/>
      <c r="X1390" s="129"/>
      <c r="Y1390" s="129"/>
    </row>
    <row r="1391" spans="19:25" x14ac:dyDescent="0.25">
      <c r="S1391" s="129"/>
      <c r="T1391" s="129"/>
      <c r="U1391" s="129"/>
      <c r="V1391" s="129"/>
      <c r="W1391" s="129"/>
      <c r="X1391" s="129"/>
      <c r="Y1391" s="129"/>
    </row>
    <row r="1392" spans="19:25" x14ac:dyDescent="0.25">
      <c r="S1392" s="129"/>
      <c r="T1392" s="129"/>
      <c r="U1392" s="129"/>
      <c r="V1392" s="129"/>
      <c r="W1392" s="129"/>
      <c r="X1392" s="129"/>
      <c r="Y1392" s="129"/>
    </row>
    <row r="1393" spans="19:25" x14ac:dyDescent="0.25">
      <c r="S1393" s="129"/>
      <c r="T1393" s="129"/>
      <c r="U1393" s="129"/>
      <c r="V1393" s="129"/>
      <c r="W1393" s="129"/>
      <c r="X1393" s="129"/>
      <c r="Y1393" s="129"/>
    </row>
    <row r="1394" spans="19:25" x14ac:dyDescent="0.25">
      <c r="S1394" s="129"/>
      <c r="T1394" s="129"/>
      <c r="U1394" s="129"/>
      <c r="V1394" s="129"/>
      <c r="W1394" s="129"/>
      <c r="X1394" s="129"/>
      <c r="Y1394" s="129"/>
    </row>
    <row r="1395" spans="19:25" x14ac:dyDescent="0.25">
      <c r="S1395" s="129"/>
      <c r="T1395" s="129"/>
      <c r="U1395" s="129"/>
      <c r="V1395" s="129"/>
      <c r="W1395" s="129"/>
      <c r="X1395" s="129"/>
      <c r="Y1395" s="129"/>
    </row>
    <row r="1396" spans="19:25" x14ac:dyDescent="0.25">
      <c r="S1396" s="129"/>
      <c r="T1396" s="129"/>
      <c r="U1396" s="129"/>
      <c r="V1396" s="129"/>
      <c r="W1396" s="129"/>
      <c r="X1396" s="129"/>
      <c r="Y1396" s="129"/>
    </row>
    <row r="1397" spans="19:25" x14ac:dyDescent="0.25">
      <c r="S1397" s="129"/>
      <c r="T1397" s="129"/>
      <c r="U1397" s="129"/>
      <c r="V1397" s="129"/>
      <c r="W1397" s="129"/>
      <c r="X1397" s="129"/>
      <c r="Y1397" s="129"/>
    </row>
    <row r="1398" spans="19:25" x14ac:dyDescent="0.25">
      <c r="S1398" s="129"/>
      <c r="T1398" s="129"/>
      <c r="U1398" s="129"/>
      <c r="V1398" s="129"/>
      <c r="W1398" s="129"/>
      <c r="X1398" s="129"/>
      <c r="Y1398" s="129"/>
    </row>
    <row r="1399" spans="19:25" x14ac:dyDescent="0.25">
      <c r="S1399" s="129"/>
      <c r="T1399" s="129"/>
      <c r="U1399" s="129"/>
      <c r="V1399" s="129"/>
      <c r="W1399" s="129"/>
      <c r="X1399" s="129"/>
      <c r="Y1399" s="129"/>
    </row>
    <row r="1400" spans="19:25" x14ac:dyDescent="0.25">
      <c r="S1400" s="129"/>
      <c r="T1400" s="129"/>
      <c r="U1400" s="129"/>
      <c r="V1400" s="129"/>
      <c r="W1400" s="129"/>
      <c r="X1400" s="129"/>
      <c r="Y1400" s="129"/>
    </row>
    <row r="1401" spans="19:25" x14ac:dyDescent="0.25">
      <c r="S1401" s="168"/>
      <c r="T1401" s="168"/>
      <c r="U1401" s="168"/>
      <c r="V1401" s="168"/>
      <c r="W1401" s="168"/>
      <c r="X1401" s="168"/>
      <c r="Y1401" s="168"/>
    </row>
    <row r="1402" spans="19:25" x14ac:dyDescent="0.25">
      <c r="S1402" s="129"/>
      <c r="T1402" s="129"/>
      <c r="U1402" s="129"/>
      <c r="V1402" s="129"/>
      <c r="W1402" s="129"/>
      <c r="X1402" s="129"/>
      <c r="Y1402" s="129"/>
    </row>
    <row r="1403" spans="19:25" x14ac:dyDescent="0.25">
      <c r="S1403" s="129"/>
      <c r="T1403" s="129"/>
      <c r="U1403" s="129"/>
      <c r="V1403" s="129"/>
      <c r="W1403" s="129"/>
      <c r="X1403" s="129"/>
      <c r="Y1403" s="129"/>
    </row>
    <row r="1404" spans="19:25" x14ac:dyDescent="0.25">
      <c r="S1404" s="129"/>
      <c r="T1404" s="129"/>
      <c r="U1404" s="129"/>
      <c r="V1404" s="129"/>
      <c r="W1404" s="129"/>
      <c r="X1404" s="129"/>
      <c r="Y1404" s="129"/>
    </row>
    <row r="1405" spans="19:25" x14ac:dyDescent="0.25">
      <c r="S1405" s="129"/>
      <c r="T1405" s="129"/>
      <c r="U1405" s="129"/>
      <c r="V1405" s="129"/>
      <c r="W1405" s="129"/>
      <c r="X1405" s="129"/>
      <c r="Y1405" s="129"/>
    </row>
    <row r="1406" spans="19:25" x14ac:dyDescent="0.25">
      <c r="S1406" s="129"/>
      <c r="T1406" s="129"/>
      <c r="U1406" s="129"/>
      <c r="V1406" s="129"/>
      <c r="W1406" s="129"/>
      <c r="X1406" s="129"/>
      <c r="Y1406" s="129"/>
    </row>
    <row r="1407" spans="19:25" x14ac:dyDescent="0.25">
      <c r="S1407" s="129"/>
      <c r="T1407" s="129"/>
      <c r="U1407" s="129"/>
      <c r="V1407" s="129"/>
      <c r="W1407" s="129"/>
      <c r="X1407" s="129"/>
      <c r="Y1407" s="129"/>
    </row>
    <row r="1408" spans="19:25" x14ac:dyDescent="0.25">
      <c r="S1408" s="129"/>
      <c r="T1408" s="129"/>
      <c r="U1408" s="129"/>
      <c r="V1408" s="129"/>
      <c r="W1408" s="129"/>
      <c r="X1408" s="129"/>
      <c r="Y1408" s="129"/>
    </row>
    <row r="1409" spans="19:25" x14ac:dyDescent="0.25">
      <c r="S1409" s="129"/>
      <c r="T1409" s="129"/>
      <c r="U1409" s="129"/>
      <c r="V1409" s="129"/>
      <c r="W1409" s="129"/>
      <c r="X1409" s="129"/>
      <c r="Y1409" s="129"/>
    </row>
    <row r="1410" spans="19:25" x14ac:dyDescent="0.25">
      <c r="S1410" s="129"/>
      <c r="T1410" s="129"/>
      <c r="U1410" s="129"/>
      <c r="V1410" s="129"/>
      <c r="W1410" s="129"/>
      <c r="X1410" s="129"/>
      <c r="Y1410" s="129"/>
    </row>
    <row r="1411" spans="19:25" x14ac:dyDescent="0.25">
      <c r="S1411" s="129"/>
      <c r="T1411" s="129"/>
      <c r="U1411" s="129"/>
      <c r="V1411" s="129"/>
      <c r="W1411" s="129"/>
      <c r="X1411" s="129"/>
      <c r="Y1411" s="129"/>
    </row>
    <row r="1412" spans="19:25" x14ac:dyDescent="0.25">
      <c r="S1412" s="129"/>
      <c r="T1412" s="129"/>
      <c r="U1412" s="129"/>
      <c r="V1412" s="129"/>
      <c r="W1412" s="129"/>
      <c r="X1412" s="129"/>
      <c r="Y1412" s="129"/>
    </row>
    <row r="1413" spans="19:25" x14ac:dyDescent="0.25">
      <c r="S1413" s="129"/>
      <c r="T1413" s="129"/>
      <c r="U1413" s="129"/>
      <c r="V1413" s="129"/>
      <c r="W1413" s="129"/>
      <c r="X1413" s="129"/>
      <c r="Y1413" s="129"/>
    </row>
    <row r="1414" spans="19:25" x14ac:dyDescent="0.25">
      <c r="S1414" s="129"/>
      <c r="T1414" s="129"/>
      <c r="U1414" s="129"/>
      <c r="V1414" s="129"/>
      <c r="W1414" s="129"/>
      <c r="X1414" s="129"/>
      <c r="Y1414" s="129"/>
    </row>
    <row r="1415" spans="19:25" x14ac:dyDescent="0.25">
      <c r="S1415" s="129"/>
      <c r="T1415" s="129"/>
      <c r="U1415" s="129"/>
      <c r="V1415" s="129"/>
      <c r="W1415" s="129"/>
      <c r="X1415" s="129"/>
      <c r="Y1415" s="129"/>
    </row>
    <row r="1416" spans="19:25" x14ac:dyDescent="0.25">
      <c r="S1416" s="129"/>
      <c r="T1416" s="129"/>
      <c r="U1416" s="129"/>
      <c r="V1416" s="129"/>
      <c r="W1416" s="129"/>
      <c r="X1416" s="129"/>
      <c r="Y1416" s="129"/>
    </row>
    <row r="1417" spans="19:25" x14ac:dyDescent="0.25">
      <c r="S1417" s="129"/>
      <c r="T1417" s="129"/>
      <c r="U1417" s="129"/>
      <c r="V1417" s="129"/>
      <c r="W1417" s="129"/>
      <c r="X1417" s="129"/>
      <c r="Y1417" s="129"/>
    </row>
    <row r="1418" spans="19:25" x14ac:dyDescent="0.25">
      <c r="S1418" s="129"/>
      <c r="T1418" s="129"/>
      <c r="U1418" s="129"/>
      <c r="V1418" s="129"/>
      <c r="W1418" s="129"/>
      <c r="X1418" s="129"/>
      <c r="Y1418" s="129"/>
    </row>
    <row r="1419" spans="19:25" x14ac:dyDescent="0.25">
      <c r="S1419" s="129"/>
      <c r="T1419" s="129"/>
      <c r="U1419" s="129"/>
      <c r="V1419" s="129"/>
      <c r="W1419" s="129"/>
      <c r="X1419" s="129"/>
      <c r="Y1419" s="129"/>
    </row>
    <row r="1420" spans="19:25" x14ac:dyDescent="0.25">
      <c r="S1420" s="129"/>
      <c r="T1420" s="129"/>
      <c r="U1420" s="129"/>
      <c r="V1420" s="129"/>
      <c r="W1420" s="129"/>
      <c r="X1420" s="129"/>
      <c r="Y1420" s="129"/>
    </row>
    <row r="1421" spans="19:25" x14ac:dyDescent="0.25">
      <c r="S1421" s="129"/>
      <c r="T1421" s="129"/>
      <c r="U1421" s="129"/>
      <c r="V1421" s="129"/>
      <c r="W1421" s="129"/>
      <c r="X1421" s="129"/>
      <c r="Y1421" s="129"/>
    </row>
    <row r="1422" spans="19:25" x14ac:dyDescent="0.25">
      <c r="S1422" s="129"/>
      <c r="T1422" s="129"/>
      <c r="U1422" s="129"/>
      <c r="V1422" s="129"/>
      <c r="W1422" s="129"/>
      <c r="X1422" s="129"/>
      <c r="Y1422" s="129"/>
    </row>
    <row r="1423" spans="19:25" x14ac:dyDescent="0.25">
      <c r="S1423" s="168"/>
      <c r="T1423" s="168"/>
      <c r="U1423" s="168"/>
      <c r="V1423" s="168"/>
      <c r="W1423" s="168"/>
      <c r="X1423" s="168"/>
      <c r="Y1423" s="168"/>
    </row>
    <row r="1424" spans="19:25" x14ac:dyDescent="0.25">
      <c r="S1424" s="129"/>
      <c r="T1424" s="129"/>
      <c r="U1424" s="129"/>
      <c r="V1424" s="129"/>
      <c r="W1424" s="129"/>
      <c r="X1424" s="129"/>
      <c r="Y1424" s="129"/>
    </row>
    <row r="1425" spans="19:25" x14ac:dyDescent="0.25">
      <c r="S1425" s="129"/>
      <c r="T1425" s="129"/>
      <c r="U1425" s="129"/>
      <c r="V1425" s="129"/>
      <c r="W1425" s="129"/>
      <c r="X1425" s="129"/>
      <c r="Y1425" s="129"/>
    </row>
    <row r="1426" spans="19:25" x14ac:dyDescent="0.25">
      <c r="S1426" s="129"/>
      <c r="T1426" s="129"/>
      <c r="U1426" s="129"/>
      <c r="V1426" s="129"/>
      <c r="W1426" s="129"/>
      <c r="X1426" s="129"/>
      <c r="Y1426" s="129"/>
    </row>
    <row r="1427" spans="19:25" x14ac:dyDescent="0.25">
      <c r="S1427" s="129"/>
      <c r="T1427" s="129"/>
      <c r="U1427" s="129"/>
      <c r="V1427" s="129"/>
      <c r="W1427" s="129"/>
      <c r="X1427" s="129"/>
      <c r="Y1427" s="129"/>
    </row>
    <row r="1428" spans="19:25" x14ac:dyDescent="0.25">
      <c r="S1428" s="129"/>
      <c r="T1428" s="129"/>
      <c r="U1428" s="129"/>
      <c r="V1428" s="129"/>
      <c r="W1428" s="129"/>
      <c r="X1428" s="129"/>
      <c r="Y1428" s="129"/>
    </row>
    <row r="1429" spans="19:25" x14ac:dyDescent="0.25">
      <c r="S1429" s="129"/>
      <c r="T1429" s="129"/>
      <c r="U1429" s="129"/>
      <c r="V1429" s="129"/>
      <c r="W1429" s="129"/>
      <c r="X1429" s="129"/>
      <c r="Y1429" s="129"/>
    </row>
    <row r="1430" spans="19:25" x14ac:dyDescent="0.25">
      <c r="S1430" s="129"/>
      <c r="T1430" s="129"/>
      <c r="U1430" s="129"/>
      <c r="V1430" s="129"/>
      <c r="W1430" s="129"/>
      <c r="X1430" s="129"/>
      <c r="Y1430" s="129"/>
    </row>
    <row r="1431" spans="19:25" x14ac:dyDescent="0.25">
      <c r="S1431" s="129"/>
      <c r="T1431" s="129"/>
      <c r="U1431" s="129"/>
      <c r="V1431" s="129"/>
      <c r="W1431" s="129"/>
      <c r="X1431" s="129"/>
      <c r="Y1431" s="129"/>
    </row>
    <row r="1432" spans="19:25" x14ac:dyDescent="0.25">
      <c r="S1432" s="129"/>
      <c r="T1432" s="129"/>
      <c r="U1432" s="129"/>
      <c r="V1432" s="129"/>
      <c r="W1432" s="129"/>
      <c r="X1432" s="129"/>
      <c r="Y1432" s="129"/>
    </row>
    <row r="1433" spans="19:25" x14ac:dyDescent="0.25">
      <c r="S1433" s="129"/>
      <c r="T1433" s="129"/>
      <c r="U1433" s="129"/>
      <c r="V1433" s="129"/>
      <c r="W1433" s="129"/>
      <c r="X1433" s="129"/>
      <c r="Y1433" s="129"/>
    </row>
    <row r="1434" spans="19:25" x14ac:dyDescent="0.25">
      <c r="S1434" s="129"/>
      <c r="T1434" s="129"/>
      <c r="U1434" s="129"/>
      <c r="V1434" s="129"/>
      <c r="W1434" s="129"/>
      <c r="X1434" s="129"/>
      <c r="Y1434" s="129"/>
    </row>
    <row r="1435" spans="19:25" x14ac:dyDescent="0.25">
      <c r="S1435" s="129"/>
      <c r="T1435" s="129"/>
      <c r="U1435" s="129"/>
      <c r="V1435" s="129"/>
      <c r="W1435" s="129"/>
      <c r="X1435" s="129"/>
      <c r="Y1435" s="129"/>
    </row>
    <row r="1436" spans="19:25" x14ac:dyDescent="0.25">
      <c r="S1436" s="129"/>
      <c r="T1436" s="129"/>
      <c r="U1436" s="129"/>
      <c r="V1436" s="129"/>
      <c r="W1436" s="129"/>
      <c r="X1436" s="129"/>
      <c r="Y1436" s="129"/>
    </row>
    <row r="1437" spans="19:25" x14ac:dyDescent="0.25">
      <c r="S1437" s="129"/>
      <c r="T1437" s="129"/>
      <c r="U1437" s="129"/>
      <c r="V1437" s="129"/>
      <c r="W1437" s="129"/>
      <c r="X1437" s="129"/>
      <c r="Y1437" s="129"/>
    </row>
    <row r="1438" spans="19:25" x14ac:dyDescent="0.25">
      <c r="S1438" s="129"/>
      <c r="T1438" s="129"/>
      <c r="U1438" s="129"/>
      <c r="V1438" s="129"/>
      <c r="W1438" s="129"/>
      <c r="X1438" s="129"/>
      <c r="Y1438" s="129"/>
    </row>
    <row r="1439" spans="19:25" x14ac:dyDescent="0.25">
      <c r="S1439" s="129"/>
      <c r="T1439" s="129"/>
      <c r="U1439" s="129"/>
      <c r="V1439" s="129"/>
      <c r="W1439" s="129"/>
      <c r="X1439" s="129"/>
      <c r="Y1439" s="129"/>
    </row>
    <row r="1440" spans="19:25" x14ac:dyDescent="0.25">
      <c r="S1440" s="129"/>
      <c r="T1440" s="129"/>
      <c r="U1440" s="129"/>
      <c r="V1440" s="129"/>
      <c r="W1440" s="129"/>
      <c r="X1440" s="129"/>
      <c r="Y1440" s="129"/>
    </row>
    <row r="1441" spans="19:25" x14ac:dyDescent="0.25">
      <c r="S1441" s="168"/>
      <c r="T1441" s="168"/>
      <c r="U1441" s="168"/>
      <c r="V1441" s="168"/>
      <c r="W1441" s="168"/>
      <c r="X1441" s="168"/>
      <c r="Y1441" s="168"/>
    </row>
    <row r="1442" spans="19:25" x14ac:dyDescent="0.25">
      <c r="S1442" s="129"/>
      <c r="T1442" s="129"/>
      <c r="U1442" s="129"/>
      <c r="V1442" s="129"/>
      <c r="W1442" s="129"/>
      <c r="X1442" s="129"/>
      <c r="Y1442" s="129"/>
    </row>
    <row r="1443" spans="19:25" x14ac:dyDescent="0.25">
      <c r="S1443" s="129"/>
      <c r="T1443" s="129"/>
      <c r="U1443" s="129"/>
      <c r="V1443" s="129"/>
      <c r="W1443" s="129"/>
      <c r="X1443" s="129"/>
      <c r="Y1443" s="129"/>
    </row>
    <row r="1444" spans="19:25" x14ac:dyDescent="0.25">
      <c r="S1444" s="129"/>
      <c r="T1444" s="129"/>
      <c r="U1444" s="129"/>
      <c r="V1444" s="129"/>
      <c r="W1444" s="129"/>
      <c r="X1444" s="129"/>
      <c r="Y1444" s="129"/>
    </row>
    <row r="1445" spans="19:25" x14ac:dyDescent="0.25">
      <c r="S1445" s="168"/>
      <c r="T1445" s="168"/>
      <c r="U1445" s="168"/>
      <c r="V1445" s="168"/>
      <c r="W1445" s="168"/>
      <c r="X1445" s="168"/>
      <c r="Y1445" s="168"/>
    </row>
    <row r="1446" spans="19:25" x14ac:dyDescent="0.25">
      <c r="S1446" s="129"/>
      <c r="T1446" s="129"/>
      <c r="U1446" s="129"/>
      <c r="V1446" s="129"/>
      <c r="W1446" s="129"/>
      <c r="X1446" s="129"/>
      <c r="Y1446" s="129"/>
    </row>
    <row r="1447" spans="19:25" x14ac:dyDescent="0.25">
      <c r="S1447" s="129"/>
      <c r="T1447" s="129"/>
      <c r="U1447" s="129"/>
      <c r="V1447" s="129"/>
      <c r="W1447" s="129"/>
      <c r="X1447" s="129"/>
      <c r="Y1447" s="129"/>
    </row>
    <row r="1448" spans="19:25" x14ac:dyDescent="0.25">
      <c r="S1448" s="129"/>
      <c r="T1448" s="129"/>
      <c r="U1448" s="129"/>
      <c r="V1448" s="129"/>
      <c r="W1448" s="129"/>
      <c r="X1448" s="129"/>
      <c r="Y1448" s="129"/>
    </row>
    <row r="1449" spans="19:25" x14ac:dyDescent="0.25">
      <c r="S1449" s="129"/>
      <c r="T1449" s="129"/>
      <c r="U1449" s="129"/>
      <c r="V1449" s="129"/>
      <c r="W1449" s="129"/>
      <c r="X1449" s="129"/>
      <c r="Y1449" s="129"/>
    </row>
    <row r="1450" spans="19:25" x14ac:dyDescent="0.25">
      <c r="S1450" s="129"/>
      <c r="T1450" s="129"/>
      <c r="U1450" s="129"/>
      <c r="V1450" s="129"/>
      <c r="W1450" s="129"/>
      <c r="X1450" s="129"/>
      <c r="Y1450" s="129"/>
    </row>
    <row r="1451" spans="19:25" x14ac:dyDescent="0.25">
      <c r="S1451" s="129"/>
      <c r="T1451" s="129"/>
      <c r="U1451" s="129"/>
      <c r="V1451" s="129"/>
      <c r="W1451" s="129"/>
      <c r="X1451" s="129"/>
      <c r="Y1451" s="129"/>
    </row>
    <row r="1452" spans="19:25" x14ac:dyDescent="0.25">
      <c r="S1452" s="129"/>
      <c r="T1452" s="129"/>
      <c r="U1452" s="129"/>
      <c r="V1452" s="129"/>
      <c r="W1452" s="129"/>
      <c r="X1452" s="129"/>
      <c r="Y1452" s="129"/>
    </row>
    <row r="1453" spans="19:25" x14ac:dyDescent="0.25">
      <c r="S1453" s="129"/>
      <c r="T1453" s="129"/>
      <c r="U1453" s="129"/>
      <c r="V1453" s="129"/>
      <c r="W1453" s="129"/>
      <c r="X1453" s="129"/>
      <c r="Y1453" s="129"/>
    </row>
    <row r="1454" spans="19:25" x14ac:dyDescent="0.25">
      <c r="S1454" s="129"/>
      <c r="T1454" s="129"/>
      <c r="U1454" s="129"/>
      <c r="V1454" s="129"/>
      <c r="W1454" s="129"/>
      <c r="X1454" s="129"/>
      <c r="Y1454" s="129"/>
    </row>
    <row r="1455" spans="19:25" x14ac:dyDescent="0.25">
      <c r="S1455" s="129"/>
      <c r="T1455" s="129"/>
      <c r="U1455" s="129"/>
      <c r="V1455" s="129"/>
      <c r="W1455" s="129"/>
      <c r="X1455" s="129"/>
      <c r="Y1455" s="129"/>
    </row>
    <row r="1456" spans="19:25" x14ac:dyDescent="0.25">
      <c r="S1456" s="129"/>
      <c r="T1456" s="129"/>
      <c r="U1456" s="129"/>
      <c r="V1456" s="129"/>
      <c r="W1456" s="129"/>
      <c r="X1456" s="129"/>
      <c r="Y1456" s="129"/>
    </row>
    <row r="1457" spans="19:25" x14ac:dyDescent="0.25">
      <c r="S1457" s="129"/>
      <c r="T1457" s="129"/>
      <c r="U1457" s="129"/>
      <c r="V1457" s="129"/>
      <c r="W1457" s="129"/>
      <c r="X1457" s="129"/>
      <c r="Y1457" s="129"/>
    </row>
    <row r="1458" spans="19:25" x14ac:dyDescent="0.25">
      <c r="S1458" s="129"/>
      <c r="T1458" s="129"/>
      <c r="U1458" s="129"/>
      <c r="V1458" s="129"/>
      <c r="W1458" s="129"/>
      <c r="X1458" s="129"/>
      <c r="Y1458" s="129"/>
    </row>
    <row r="1459" spans="19:25" x14ac:dyDescent="0.25">
      <c r="S1459" s="129"/>
      <c r="T1459" s="129"/>
      <c r="U1459" s="129"/>
      <c r="V1459" s="129"/>
      <c r="W1459" s="129"/>
      <c r="X1459" s="129"/>
      <c r="Y1459" s="129"/>
    </row>
    <row r="1460" spans="19:25" x14ac:dyDescent="0.25">
      <c r="S1460" s="129"/>
      <c r="T1460" s="129"/>
      <c r="U1460" s="129"/>
      <c r="V1460" s="129"/>
      <c r="W1460" s="129"/>
      <c r="X1460" s="129"/>
      <c r="Y1460" s="129"/>
    </row>
    <row r="1461" spans="19:25" x14ac:dyDescent="0.25">
      <c r="S1461" s="129"/>
      <c r="T1461" s="129"/>
      <c r="U1461" s="129"/>
      <c r="V1461" s="129"/>
      <c r="W1461" s="129"/>
      <c r="X1461" s="129"/>
      <c r="Y1461" s="129"/>
    </row>
    <row r="1462" spans="19:25" x14ac:dyDescent="0.25">
      <c r="S1462" s="129"/>
      <c r="T1462" s="129"/>
      <c r="U1462" s="129"/>
      <c r="V1462" s="129"/>
      <c r="W1462" s="129"/>
      <c r="X1462" s="129"/>
      <c r="Y1462" s="129"/>
    </row>
    <row r="1463" spans="19:25" x14ac:dyDescent="0.25">
      <c r="S1463" s="129"/>
      <c r="T1463" s="129"/>
      <c r="U1463" s="129"/>
      <c r="V1463" s="129"/>
      <c r="W1463" s="129"/>
      <c r="X1463" s="129"/>
      <c r="Y1463" s="129"/>
    </row>
    <row r="1464" spans="19:25" x14ac:dyDescent="0.25">
      <c r="S1464" s="129"/>
      <c r="T1464" s="129"/>
      <c r="U1464" s="129"/>
      <c r="V1464" s="129"/>
      <c r="W1464" s="129"/>
      <c r="X1464" s="129"/>
      <c r="Y1464" s="129"/>
    </row>
    <row r="1465" spans="19:25" x14ac:dyDescent="0.25">
      <c r="S1465" s="129"/>
      <c r="T1465" s="129"/>
      <c r="U1465" s="129"/>
      <c r="V1465" s="129"/>
      <c r="W1465" s="129"/>
      <c r="X1465" s="129"/>
      <c r="Y1465" s="129"/>
    </row>
    <row r="1466" spans="19:25" x14ac:dyDescent="0.25">
      <c r="S1466" s="129"/>
      <c r="T1466" s="129"/>
      <c r="U1466" s="129"/>
      <c r="V1466" s="129"/>
      <c r="W1466" s="129"/>
      <c r="X1466" s="129"/>
      <c r="Y1466" s="129"/>
    </row>
    <row r="1467" spans="19:25" x14ac:dyDescent="0.25">
      <c r="S1467" s="168"/>
      <c r="T1467" s="168"/>
      <c r="U1467" s="168"/>
      <c r="V1467" s="168"/>
      <c r="W1467" s="168"/>
      <c r="X1467" s="168"/>
      <c r="Y1467" s="168"/>
    </row>
    <row r="1468" spans="19:25" x14ac:dyDescent="0.25">
      <c r="S1468" s="129"/>
      <c r="T1468" s="129"/>
      <c r="U1468" s="129"/>
      <c r="V1468" s="129"/>
      <c r="W1468" s="129"/>
      <c r="X1468" s="129"/>
      <c r="Y1468" s="129"/>
    </row>
    <row r="1469" spans="19:25" x14ac:dyDescent="0.25">
      <c r="S1469" s="129"/>
      <c r="T1469" s="129"/>
      <c r="U1469" s="129"/>
      <c r="V1469" s="129"/>
      <c r="W1469" s="129"/>
      <c r="X1469" s="129"/>
      <c r="Y1469" s="129"/>
    </row>
    <row r="1470" spans="19:25" x14ac:dyDescent="0.25">
      <c r="S1470" s="129"/>
      <c r="T1470" s="129"/>
      <c r="U1470" s="129"/>
      <c r="V1470" s="129"/>
      <c r="W1470" s="129"/>
      <c r="X1470" s="129"/>
      <c r="Y1470" s="129"/>
    </row>
    <row r="1471" spans="19:25" x14ac:dyDescent="0.25">
      <c r="S1471" s="129"/>
      <c r="T1471" s="129"/>
      <c r="U1471" s="129"/>
      <c r="V1471" s="129"/>
      <c r="W1471" s="129"/>
      <c r="X1471" s="129"/>
      <c r="Y1471" s="129"/>
    </row>
    <row r="1472" spans="19:25" x14ac:dyDescent="0.25">
      <c r="S1472" s="129"/>
      <c r="T1472" s="129"/>
      <c r="U1472" s="129"/>
      <c r="V1472" s="129"/>
      <c r="W1472" s="129"/>
      <c r="X1472" s="129"/>
      <c r="Y1472" s="129"/>
    </row>
    <row r="1473" spans="19:25" x14ac:dyDescent="0.25">
      <c r="S1473" s="129"/>
      <c r="T1473" s="129"/>
      <c r="U1473" s="129"/>
      <c r="V1473" s="129"/>
      <c r="W1473" s="129"/>
      <c r="X1473" s="129"/>
      <c r="Y1473" s="129"/>
    </row>
    <row r="1474" spans="19:25" x14ac:dyDescent="0.25">
      <c r="S1474" s="129"/>
      <c r="T1474" s="129"/>
      <c r="U1474" s="129"/>
      <c r="V1474" s="129"/>
      <c r="W1474" s="129"/>
      <c r="X1474" s="129"/>
      <c r="Y1474" s="129"/>
    </row>
    <row r="1475" spans="19:25" x14ac:dyDescent="0.25">
      <c r="S1475" s="129"/>
      <c r="T1475" s="129"/>
      <c r="U1475" s="129"/>
      <c r="V1475" s="129"/>
      <c r="W1475" s="129"/>
      <c r="X1475" s="129"/>
      <c r="Y1475" s="129"/>
    </row>
    <row r="1476" spans="19:25" x14ac:dyDescent="0.25">
      <c r="S1476" s="129"/>
      <c r="T1476" s="129"/>
      <c r="U1476" s="129"/>
      <c r="V1476" s="129"/>
      <c r="W1476" s="129"/>
      <c r="X1476" s="129"/>
      <c r="Y1476" s="129"/>
    </row>
    <row r="1477" spans="19:25" x14ac:dyDescent="0.25">
      <c r="S1477" s="129"/>
      <c r="T1477" s="129"/>
      <c r="U1477" s="129"/>
      <c r="V1477" s="129"/>
      <c r="W1477" s="129"/>
      <c r="X1477" s="129"/>
      <c r="Y1477" s="129"/>
    </row>
    <row r="1478" spans="19:25" x14ac:dyDescent="0.25">
      <c r="S1478" s="129"/>
      <c r="T1478" s="129"/>
      <c r="U1478" s="129"/>
      <c r="V1478" s="129"/>
      <c r="W1478" s="129"/>
      <c r="X1478" s="129"/>
      <c r="Y1478" s="129"/>
    </row>
    <row r="1479" spans="19:25" x14ac:dyDescent="0.25">
      <c r="S1479" s="129"/>
      <c r="T1479" s="129"/>
      <c r="U1479" s="129"/>
      <c r="V1479" s="129"/>
      <c r="W1479" s="129"/>
      <c r="X1479" s="129"/>
      <c r="Y1479" s="129"/>
    </row>
    <row r="1480" spans="19:25" x14ac:dyDescent="0.25">
      <c r="S1480" s="129"/>
      <c r="T1480" s="129"/>
      <c r="U1480" s="129"/>
      <c r="V1480" s="129"/>
      <c r="W1480" s="129"/>
      <c r="X1480" s="129"/>
      <c r="Y1480" s="129"/>
    </row>
    <row r="1481" spans="19:25" x14ac:dyDescent="0.25">
      <c r="S1481" s="129"/>
      <c r="T1481" s="129"/>
      <c r="U1481" s="129"/>
      <c r="V1481" s="129"/>
      <c r="W1481" s="129"/>
      <c r="X1481" s="129"/>
      <c r="Y1481" s="129"/>
    </row>
    <row r="1482" spans="19:25" x14ac:dyDescent="0.25">
      <c r="S1482" s="129"/>
      <c r="T1482" s="129"/>
      <c r="U1482" s="129"/>
      <c r="V1482" s="129"/>
      <c r="W1482" s="129"/>
      <c r="X1482" s="129"/>
      <c r="Y1482" s="129"/>
    </row>
    <row r="1483" spans="19:25" x14ac:dyDescent="0.25">
      <c r="S1483" s="129"/>
      <c r="T1483" s="129"/>
      <c r="U1483" s="129"/>
      <c r="V1483" s="129"/>
      <c r="W1483" s="129"/>
      <c r="X1483" s="129"/>
      <c r="Y1483" s="129"/>
    </row>
    <row r="1484" spans="19:25" x14ac:dyDescent="0.25">
      <c r="S1484" s="129"/>
      <c r="T1484" s="129"/>
      <c r="U1484" s="129"/>
      <c r="V1484" s="129"/>
      <c r="W1484" s="129"/>
      <c r="X1484" s="129"/>
      <c r="Y1484" s="129"/>
    </row>
    <row r="1485" spans="19:25" x14ac:dyDescent="0.25">
      <c r="S1485" s="129"/>
      <c r="T1485" s="129"/>
      <c r="U1485" s="129"/>
      <c r="V1485" s="129"/>
      <c r="W1485" s="129"/>
      <c r="X1485" s="129"/>
      <c r="Y1485" s="129"/>
    </row>
    <row r="1486" spans="19:25" x14ac:dyDescent="0.25">
      <c r="S1486" s="129"/>
      <c r="T1486" s="129"/>
      <c r="U1486" s="129"/>
      <c r="V1486" s="129"/>
      <c r="W1486" s="129"/>
      <c r="X1486" s="129"/>
      <c r="Y1486" s="129"/>
    </row>
    <row r="1487" spans="19:25" x14ac:dyDescent="0.25">
      <c r="S1487" s="129"/>
      <c r="T1487" s="129"/>
      <c r="U1487" s="129"/>
      <c r="V1487" s="129"/>
      <c r="W1487" s="129"/>
      <c r="X1487" s="129"/>
      <c r="Y1487" s="129"/>
    </row>
    <row r="1488" spans="19:25" x14ac:dyDescent="0.25">
      <c r="S1488" s="129"/>
      <c r="T1488" s="129"/>
      <c r="U1488" s="129"/>
      <c r="V1488" s="129"/>
      <c r="W1488" s="129"/>
      <c r="X1488" s="129"/>
      <c r="Y1488" s="129"/>
    </row>
    <row r="1489" spans="19:25" x14ac:dyDescent="0.25">
      <c r="S1489" s="168"/>
      <c r="T1489" s="168"/>
      <c r="U1489" s="168"/>
      <c r="V1489" s="168"/>
      <c r="W1489" s="168"/>
      <c r="X1489" s="168"/>
      <c r="Y1489" s="168"/>
    </row>
    <row r="1490" spans="19:25" x14ac:dyDescent="0.25">
      <c r="S1490" s="129"/>
      <c r="T1490" s="129"/>
      <c r="U1490" s="129"/>
      <c r="V1490" s="129"/>
      <c r="W1490" s="129"/>
      <c r="X1490" s="129"/>
      <c r="Y1490" s="129"/>
    </row>
    <row r="1491" spans="19:25" x14ac:dyDescent="0.25">
      <c r="S1491" s="129"/>
      <c r="T1491" s="129"/>
      <c r="U1491" s="129"/>
      <c r="V1491" s="129"/>
      <c r="W1491" s="129"/>
      <c r="X1491" s="129"/>
      <c r="Y1491" s="129"/>
    </row>
    <row r="1492" spans="19:25" x14ac:dyDescent="0.25">
      <c r="S1492" s="129"/>
      <c r="T1492" s="129"/>
      <c r="U1492" s="129"/>
      <c r="V1492" s="129"/>
      <c r="W1492" s="129"/>
      <c r="X1492" s="129"/>
      <c r="Y1492" s="129"/>
    </row>
    <row r="1493" spans="19:25" x14ac:dyDescent="0.25">
      <c r="S1493" s="129"/>
      <c r="T1493" s="129"/>
      <c r="U1493" s="129"/>
      <c r="V1493" s="129"/>
      <c r="W1493" s="129"/>
      <c r="X1493" s="129"/>
      <c r="Y1493" s="129"/>
    </row>
    <row r="1494" spans="19:25" x14ac:dyDescent="0.25">
      <c r="S1494" s="129"/>
      <c r="T1494" s="129"/>
      <c r="U1494" s="129"/>
      <c r="V1494" s="129"/>
      <c r="W1494" s="129"/>
      <c r="X1494" s="129"/>
      <c r="Y1494" s="129"/>
    </row>
    <row r="1495" spans="19:25" x14ac:dyDescent="0.25">
      <c r="S1495" s="129"/>
      <c r="T1495" s="129"/>
      <c r="U1495" s="129"/>
      <c r="V1495" s="129"/>
      <c r="W1495" s="129"/>
      <c r="X1495" s="129"/>
      <c r="Y1495" s="129"/>
    </row>
    <row r="1496" spans="19:25" x14ac:dyDescent="0.25">
      <c r="S1496" s="129"/>
      <c r="T1496" s="129"/>
      <c r="U1496" s="129"/>
      <c r="V1496" s="129"/>
      <c r="W1496" s="129"/>
      <c r="X1496" s="129"/>
      <c r="Y1496" s="129"/>
    </row>
    <row r="1497" spans="19:25" x14ac:dyDescent="0.25">
      <c r="S1497" s="129"/>
      <c r="T1497" s="129"/>
      <c r="U1497" s="129"/>
      <c r="V1497" s="129"/>
      <c r="W1497" s="129"/>
      <c r="X1497" s="129"/>
      <c r="Y1497" s="129"/>
    </row>
    <row r="1498" spans="19:25" x14ac:dyDescent="0.25">
      <c r="S1498" s="129"/>
      <c r="T1498" s="129"/>
      <c r="U1498" s="129"/>
      <c r="V1498" s="129"/>
      <c r="W1498" s="129"/>
      <c r="X1498" s="129"/>
      <c r="Y1498" s="129"/>
    </row>
    <row r="1499" spans="19:25" x14ac:dyDescent="0.25">
      <c r="S1499" s="129"/>
      <c r="T1499" s="129"/>
      <c r="U1499" s="129"/>
      <c r="V1499" s="129"/>
      <c r="W1499" s="129"/>
      <c r="X1499" s="129"/>
      <c r="Y1499" s="129"/>
    </row>
    <row r="1500" spans="19:25" x14ac:dyDescent="0.25">
      <c r="S1500" s="129"/>
      <c r="T1500" s="129"/>
      <c r="U1500" s="129"/>
      <c r="V1500" s="129"/>
      <c r="W1500" s="129"/>
      <c r="X1500" s="129"/>
      <c r="Y1500" s="129"/>
    </row>
    <row r="1501" spans="19:25" x14ac:dyDescent="0.25">
      <c r="S1501" s="129"/>
      <c r="T1501" s="129"/>
      <c r="U1501" s="129"/>
      <c r="V1501" s="129"/>
      <c r="W1501" s="129"/>
      <c r="X1501" s="129"/>
      <c r="Y1501" s="129"/>
    </row>
    <row r="1502" spans="19:25" x14ac:dyDescent="0.25">
      <c r="S1502" s="129"/>
      <c r="T1502" s="129"/>
      <c r="U1502" s="129"/>
      <c r="V1502" s="129"/>
      <c r="W1502" s="129"/>
      <c r="X1502" s="129"/>
      <c r="Y1502" s="129"/>
    </row>
    <row r="1503" spans="19:25" x14ac:dyDescent="0.25">
      <c r="S1503" s="129"/>
      <c r="T1503" s="129"/>
      <c r="U1503" s="129"/>
      <c r="V1503" s="129"/>
      <c r="W1503" s="129"/>
      <c r="X1503" s="129"/>
      <c r="Y1503" s="129"/>
    </row>
    <row r="1504" spans="19:25" x14ac:dyDescent="0.25">
      <c r="S1504" s="129"/>
      <c r="T1504" s="129"/>
      <c r="U1504" s="129"/>
      <c r="V1504" s="129"/>
      <c r="W1504" s="129"/>
      <c r="X1504" s="129"/>
      <c r="Y1504" s="129"/>
    </row>
    <row r="1505" spans="19:25" x14ac:dyDescent="0.25">
      <c r="S1505" s="129"/>
      <c r="T1505" s="129"/>
      <c r="U1505" s="129"/>
      <c r="V1505" s="129"/>
      <c r="W1505" s="129"/>
      <c r="X1505" s="129"/>
      <c r="Y1505" s="129"/>
    </row>
    <row r="1506" spans="19:25" x14ac:dyDescent="0.25">
      <c r="S1506" s="129"/>
      <c r="T1506" s="129"/>
      <c r="U1506" s="129"/>
      <c r="V1506" s="129"/>
      <c r="W1506" s="129"/>
      <c r="X1506" s="129"/>
      <c r="Y1506" s="129"/>
    </row>
    <row r="1507" spans="19:25" x14ac:dyDescent="0.25">
      <c r="S1507" s="129"/>
      <c r="T1507" s="129"/>
      <c r="U1507" s="129"/>
      <c r="V1507" s="129"/>
      <c r="W1507" s="129"/>
      <c r="X1507" s="129"/>
      <c r="Y1507" s="129"/>
    </row>
    <row r="1508" spans="19:25" x14ac:dyDescent="0.25">
      <c r="S1508" s="129"/>
      <c r="T1508" s="129"/>
      <c r="U1508" s="129"/>
      <c r="V1508" s="129"/>
      <c r="W1508" s="129"/>
      <c r="X1508" s="129"/>
      <c r="Y1508" s="129"/>
    </row>
    <row r="1509" spans="19:25" x14ac:dyDescent="0.25">
      <c r="S1509" s="129"/>
      <c r="T1509" s="129"/>
      <c r="U1509" s="129"/>
      <c r="V1509" s="129"/>
      <c r="W1509" s="129"/>
      <c r="X1509" s="129"/>
      <c r="Y1509" s="129"/>
    </row>
    <row r="1510" spans="19:25" x14ac:dyDescent="0.25">
      <c r="S1510" s="129"/>
      <c r="T1510" s="129"/>
      <c r="U1510" s="129"/>
      <c r="V1510" s="129"/>
      <c r="W1510" s="129"/>
      <c r="X1510" s="129"/>
      <c r="Y1510" s="129"/>
    </row>
    <row r="1511" spans="19:25" x14ac:dyDescent="0.25">
      <c r="S1511" s="168"/>
      <c r="T1511" s="168"/>
      <c r="U1511" s="168"/>
      <c r="V1511" s="168"/>
      <c r="W1511" s="168"/>
      <c r="X1511" s="168"/>
      <c r="Y1511" s="168"/>
    </row>
    <row r="1512" spans="19:25" x14ac:dyDescent="0.25">
      <c r="S1512" s="129"/>
      <c r="T1512" s="129"/>
      <c r="U1512" s="129"/>
      <c r="V1512" s="129"/>
      <c r="W1512" s="129"/>
      <c r="X1512" s="129"/>
      <c r="Y1512" s="129"/>
    </row>
    <row r="1513" spans="19:25" x14ac:dyDescent="0.25">
      <c r="S1513" s="129"/>
      <c r="T1513" s="129"/>
      <c r="U1513" s="129"/>
      <c r="V1513" s="129"/>
      <c r="W1513" s="129"/>
      <c r="X1513" s="129"/>
      <c r="Y1513" s="129"/>
    </row>
    <row r="1514" spans="19:25" x14ac:dyDescent="0.25">
      <c r="S1514" s="129"/>
      <c r="T1514" s="129"/>
      <c r="U1514" s="129"/>
      <c r="V1514" s="129"/>
      <c r="W1514" s="129"/>
      <c r="X1514" s="129"/>
      <c r="Y1514" s="129"/>
    </row>
    <row r="1515" spans="19:25" x14ac:dyDescent="0.25">
      <c r="S1515" s="129"/>
      <c r="T1515" s="129"/>
      <c r="U1515" s="129"/>
      <c r="V1515" s="129"/>
      <c r="W1515" s="129"/>
      <c r="X1515" s="129"/>
      <c r="Y1515" s="129"/>
    </row>
    <row r="1516" spans="19:25" x14ac:dyDescent="0.25">
      <c r="S1516" s="129"/>
      <c r="T1516" s="129"/>
      <c r="U1516" s="129"/>
      <c r="V1516" s="129"/>
      <c r="W1516" s="129"/>
      <c r="X1516" s="129"/>
      <c r="Y1516" s="129"/>
    </row>
    <row r="1517" spans="19:25" x14ac:dyDescent="0.25">
      <c r="S1517" s="129"/>
      <c r="T1517" s="129"/>
      <c r="U1517" s="129"/>
      <c r="V1517" s="129"/>
      <c r="W1517" s="129"/>
      <c r="X1517" s="129"/>
      <c r="Y1517" s="129"/>
    </row>
    <row r="1518" spans="19:25" x14ac:dyDescent="0.25">
      <c r="S1518" s="129"/>
      <c r="T1518" s="129"/>
      <c r="U1518" s="129"/>
      <c r="V1518" s="129"/>
      <c r="W1518" s="129"/>
      <c r="X1518" s="129"/>
      <c r="Y1518" s="129"/>
    </row>
    <row r="1519" spans="19:25" x14ac:dyDescent="0.25">
      <c r="S1519" s="129"/>
      <c r="T1519" s="129"/>
      <c r="U1519" s="129"/>
      <c r="V1519" s="129"/>
      <c r="W1519" s="129"/>
      <c r="X1519" s="129"/>
      <c r="Y1519" s="129"/>
    </row>
    <row r="1520" spans="19:25" x14ac:dyDescent="0.25">
      <c r="S1520" s="129"/>
      <c r="T1520" s="129"/>
      <c r="U1520" s="129"/>
      <c r="V1520" s="129"/>
      <c r="W1520" s="129"/>
      <c r="X1520" s="129"/>
      <c r="Y1520" s="129"/>
    </row>
    <row r="1521" spans="19:25" x14ac:dyDescent="0.25">
      <c r="S1521" s="129"/>
      <c r="T1521" s="129"/>
      <c r="U1521" s="129"/>
      <c r="V1521" s="129"/>
      <c r="W1521" s="129"/>
      <c r="X1521" s="129"/>
      <c r="Y1521" s="129"/>
    </row>
    <row r="1522" spans="19:25" x14ac:dyDescent="0.25">
      <c r="S1522" s="129"/>
      <c r="T1522" s="129"/>
      <c r="U1522" s="129"/>
      <c r="V1522" s="129"/>
      <c r="W1522" s="129"/>
      <c r="X1522" s="129"/>
      <c r="Y1522" s="129"/>
    </row>
    <row r="1523" spans="19:25" x14ac:dyDescent="0.25">
      <c r="S1523" s="129"/>
      <c r="T1523" s="129"/>
      <c r="U1523" s="129"/>
      <c r="V1523" s="129"/>
      <c r="W1523" s="129"/>
      <c r="X1523" s="129"/>
      <c r="Y1523" s="129"/>
    </row>
    <row r="1524" spans="19:25" x14ac:dyDescent="0.25">
      <c r="S1524" s="129"/>
      <c r="T1524" s="129"/>
      <c r="U1524" s="129"/>
      <c r="V1524" s="129"/>
      <c r="W1524" s="129"/>
      <c r="X1524" s="129"/>
      <c r="Y1524" s="129"/>
    </row>
    <row r="1525" spans="19:25" x14ac:dyDescent="0.25">
      <c r="S1525" s="129"/>
      <c r="T1525" s="129"/>
      <c r="U1525" s="129"/>
      <c r="V1525" s="129"/>
      <c r="W1525" s="129"/>
      <c r="X1525" s="129"/>
      <c r="Y1525" s="129"/>
    </row>
    <row r="1526" spans="19:25" x14ac:dyDescent="0.25">
      <c r="S1526" s="129"/>
      <c r="T1526" s="129"/>
      <c r="U1526" s="129"/>
      <c r="V1526" s="129"/>
      <c r="W1526" s="129"/>
      <c r="X1526" s="129"/>
      <c r="Y1526" s="129"/>
    </row>
    <row r="1527" spans="19:25" x14ac:dyDescent="0.25">
      <c r="S1527" s="129"/>
      <c r="T1527" s="129"/>
      <c r="U1527" s="129"/>
      <c r="V1527" s="129"/>
      <c r="W1527" s="129"/>
      <c r="X1527" s="129"/>
      <c r="Y1527" s="129"/>
    </row>
    <row r="1528" spans="19:25" x14ac:dyDescent="0.25">
      <c r="S1528" s="129"/>
      <c r="T1528" s="129"/>
      <c r="U1528" s="129"/>
      <c r="V1528" s="129"/>
      <c r="W1528" s="129"/>
      <c r="X1528" s="129"/>
      <c r="Y1528" s="129"/>
    </row>
    <row r="1529" spans="19:25" x14ac:dyDescent="0.25">
      <c r="S1529" s="129"/>
      <c r="T1529" s="129"/>
      <c r="U1529" s="129"/>
      <c r="V1529" s="129"/>
      <c r="W1529" s="129"/>
      <c r="X1529" s="129"/>
      <c r="Y1529" s="129"/>
    </row>
    <row r="1530" spans="19:25" x14ac:dyDescent="0.25">
      <c r="S1530" s="129"/>
      <c r="T1530" s="129"/>
      <c r="U1530" s="129"/>
      <c r="V1530" s="129"/>
      <c r="W1530" s="129"/>
      <c r="X1530" s="129"/>
      <c r="Y1530" s="129"/>
    </row>
    <row r="1531" spans="19:25" x14ac:dyDescent="0.25">
      <c r="S1531" s="129"/>
      <c r="T1531" s="129"/>
      <c r="U1531" s="129"/>
      <c r="V1531" s="129"/>
      <c r="W1531" s="129"/>
      <c r="X1531" s="129"/>
      <c r="Y1531" s="129"/>
    </row>
    <row r="1532" spans="19:25" x14ac:dyDescent="0.25">
      <c r="S1532" s="129"/>
      <c r="T1532" s="129"/>
      <c r="U1532" s="129"/>
      <c r="V1532" s="129"/>
      <c r="W1532" s="129"/>
      <c r="X1532" s="129"/>
      <c r="Y1532" s="129"/>
    </row>
    <row r="1533" spans="19:25" x14ac:dyDescent="0.25">
      <c r="S1533" s="168"/>
      <c r="T1533" s="168"/>
      <c r="U1533" s="168"/>
      <c r="V1533" s="168"/>
      <c r="W1533" s="168"/>
      <c r="X1533" s="168"/>
      <c r="Y1533" s="168"/>
    </row>
    <row r="1534" spans="19:25" x14ac:dyDescent="0.25">
      <c r="S1534" s="129"/>
      <c r="T1534" s="129"/>
      <c r="U1534" s="129"/>
      <c r="V1534" s="129"/>
      <c r="W1534" s="129"/>
      <c r="X1534" s="129"/>
      <c r="Y1534" s="129"/>
    </row>
    <row r="1535" spans="19:25" x14ac:dyDescent="0.25">
      <c r="S1535" s="129"/>
      <c r="T1535" s="129"/>
      <c r="U1535" s="129"/>
      <c r="V1535" s="129"/>
      <c r="W1535" s="129"/>
      <c r="X1535" s="129"/>
      <c r="Y1535" s="129"/>
    </row>
    <row r="1536" spans="19:25" x14ac:dyDescent="0.25">
      <c r="S1536" s="129"/>
      <c r="T1536" s="129"/>
      <c r="U1536" s="129"/>
      <c r="V1536" s="129"/>
      <c r="W1536" s="129"/>
      <c r="X1536" s="129"/>
      <c r="Y1536" s="129"/>
    </row>
    <row r="1537" spans="19:25" x14ac:dyDescent="0.25">
      <c r="S1537" s="129"/>
      <c r="T1537" s="129"/>
      <c r="U1537" s="129"/>
      <c r="V1537" s="129"/>
      <c r="W1537" s="129"/>
      <c r="X1537" s="129"/>
      <c r="Y1537" s="129"/>
    </row>
    <row r="1538" spans="19:25" x14ac:dyDescent="0.25">
      <c r="S1538" s="129"/>
      <c r="T1538" s="129"/>
      <c r="U1538" s="129"/>
      <c r="V1538" s="129"/>
      <c r="W1538" s="129"/>
      <c r="X1538" s="129"/>
      <c r="Y1538" s="129"/>
    </row>
    <row r="1539" spans="19:25" x14ac:dyDescent="0.25">
      <c r="S1539" s="129"/>
      <c r="T1539" s="129"/>
      <c r="U1539" s="129"/>
      <c r="V1539" s="129"/>
      <c r="W1539" s="129"/>
      <c r="X1539" s="129"/>
      <c r="Y1539" s="129"/>
    </row>
    <row r="1540" spans="19:25" x14ac:dyDescent="0.25">
      <c r="S1540" s="129"/>
      <c r="T1540" s="129"/>
      <c r="U1540" s="129"/>
      <c r="V1540" s="129"/>
      <c r="W1540" s="129"/>
      <c r="X1540" s="129"/>
      <c r="Y1540" s="129"/>
    </row>
    <row r="1541" spans="19:25" x14ac:dyDescent="0.25">
      <c r="S1541" s="129"/>
      <c r="T1541" s="129"/>
      <c r="U1541" s="129"/>
      <c r="V1541" s="129"/>
      <c r="W1541" s="129"/>
      <c r="X1541" s="129"/>
      <c r="Y1541" s="129"/>
    </row>
    <row r="1542" spans="19:25" x14ac:dyDescent="0.25">
      <c r="S1542" s="129"/>
      <c r="T1542" s="129"/>
      <c r="U1542" s="129"/>
      <c r="V1542" s="129"/>
      <c r="W1542" s="129"/>
      <c r="X1542" s="129"/>
      <c r="Y1542" s="129"/>
    </row>
    <row r="1543" spans="19:25" x14ac:dyDescent="0.25">
      <c r="S1543" s="129"/>
      <c r="T1543" s="129"/>
      <c r="U1543" s="129"/>
      <c r="V1543" s="129"/>
      <c r="W1543" s="129"/>
      <c r="X1543" s="129"/>
      <c r="Y1543" s="129"/>
    </row>
    <row r="1544" spans="19:25" x14ac:dyDescent="0.25">
      <c r="S1544" s="129"/>
      <c r="T1544" s="129"/>
      <c r="U1544" s="129"/>
      <c r="V1544" s="129"/>
      <c r="W1544" s="129"/>
      <c r="X1544" s="129"/>
      <c r="Y1544" s="129"/>
    </row>
    <row r="1545" spans="19:25" x14ac:dyDescent="0.25">
      <c r="S1545" s="129"/>
      <c r="T1545" s="129"/>
      <c r="U1545" s="129"/>
      <c r="V1545" s="129"/>
      <c r="W1545" s="129"/>
      <c r="X1545" s="129"/>
      <c r="Y1545" s="129"/>
    </row>
    <row r="1546" spans="19:25" x14ac:dyDescent="0.25">
      <c r="S1546" s="129"/>
      <c r="T1546" s="129"/>
      <c r="U1546" s="129"/>
      <c r="V1546" s="129"/>
      <c r="W1546" s="129"/>
      <c r="X1546" s="129"/>
      <c r="Y1546" s="129"/>
    </row>
    <row r="1547" spans="19:25" x14ac:dyDescent="0.25">
      <c r="S1547" s="129"/>
      <c r="T1547" s="129"/>
      <c r="U1547" s="129"/>
      <c r="V1547" s="129"/>
      <c r="W1547" s="129"/>
      <c r="X1547" s="129"/>
      <c r="Y1547" s="129"/>
    </row>
    <row r="1548" spans="19:25" x14ac:dyDescent="0.25">
      <c r="S1548" s="129"/>
      <c r="T1548" s="129"/>
      <c r="U1548" s="129"/>
      <c r="V1548" s="129"/>
      <c r="W1548" s="129"/>
      <c r="X1548" s="129"/>
      <c r="Y1548" s="129"/>
    </row>
    <row r="1549" spans="19:25" x14ac:dyDescent="0.25">
      <c r="S1549" s="129"/>
      <c r="T1549" s="129"/>
      <c r="U1549" s="129"/>
      <c r="V1549" s="129"/>
      <c r="W1549" s="129"/>
      <c r="X1549" s="129"/>
      <c r="Y1549" s="129"/>
    </row>
    <row r="1550" spans="19:25" x14ac:dyDescent="0.25">
      <c r="S1550" s="129"/>
      <c r="T1550" s="129"/>
      <c r="U1550" s="129"/>
      <c r="V1550" s="129"/>
      <c r="W1550" s="129"/>
      <c r="X1550" s="129"/>
      <c r="Y1550" s="129"/>
    </row>
    <row r="1551" spans="19:25" x14ac:dyDescent="0.25">
      <c r="S1551" s="129"/>
      <c r="T1551" s="129"/>
      <c r="U1551" s="129"/>
      <c r="V1551" s="129"/>
      <c r="W1551" s="129"/>
      <c r="X1551" s="129"/>
      <c r="Y1551" s="129"/>
    </row>
    <row r="1552" spans="19:25" x14ac:dyDescent="0.25">
      <c r="S1552" s="129"/>
      <c r="T1552" s="129"/>
      <c r="U1552" s="129"/>
      <c r="V1552" s="129"/>
      <c r="W1552" s="129"/>
      <c r="X1552" s="129"/>
      <c r="Y1552" s="129"/>
    </row>
    <row r="1553" spans="19:25" x14ac:dyDescent="0.25">
      <c r="S1553" s="129"/>
      <c r="T1553" s="129"/>
      <c r="U1553" s="129"/>
      <c r="V1553" s="129"/>
      <c r="W1553" s="129"/>
      <c r="X1553" s="129"/>
      <c r="Y1553" s="129"/>
    </row>
    <row r="1554" spans="19:25" x14ac:dyDescent="0.25">
      <c r="S1554" s="129"/>
      <c r="T1554" s="129"/>
      <c r="U1554" s="129"/>
      <c r="V1554" s="129"/>
      <c r="W1554" s="129"/>
      <c r="X1554" s="129"/>
      <c r="Y1554" s="129"/>
    </row>
    <row r="1555" spans="19:25" x14ac:dyDescent="0.25">
      <c r="S1555" s="168"/>
      <c r="T1555" s="168"/>
      <c r="U1555" s="168"/>
      <c r="V1555" s="168"/>
      <c r="W1555" s="168"/>
      <c r="X1555" s="168"/>
      <c r="Y1555" s="168"/>
    </row>
    <row r="1556" spans="19:25" x14ac:dyDescent="0.25">
      <c r="S1556" s="129"/>
      <c r="T1556" s="129"/>
      <c r="U1556" s="129"/>
      <c r="V1556" s="129"/>
      <c r="W1556" s="129"/>
      <c r="X1556" s="129"/>
      <c r="Y1556" s="129"/>
    </row>
    <row r="1557" spans="19:25" x14ac:dyDescent="0.25">
      <c r="S1557" s="129"/>
      <c r="T1557" s="129"/>
      <c r="U1557" s="129"/>
      <c r="V1557" s="129"/>
      <c r="W1557" s="129"/>
      <c r="X1557" s="129"/>
      <c r="Y1557" s="129"/>
    </row>
    <row r="1558" spans="19:25" x14ac:dyDescent="0.25">
      <c r="S1558" s="129"/>
      <c r="T1558" s="129"/>
      <c r="U1558" s="129"/>
      <c r="V1558" s="129"/>
      <c r="W1558" s="129"/>
      <c r="X1558" s="129"/>
      <c r="Y1558" s="129"/>
    </row>
    <row r="1559" spans="19:25" x14ac:dyDescent="0.25">
      <c r="S1559" s="129"/>
      <c r="T1559" s="129"/>
      <c r="U1559" s="129"/>
      <c r="V1559" s="129"/>
      <c r="W1559" s="129"/>
      <c r="X1559" s="129"/>
      <c r="Y1559" s="129"/>
    </row>
    <row r="1560" spans="19:25" x14ac:dyDescent="0.25">
      <c r="S1560" s="129"/>
      <c r="T1560" s="129"/>
      <c r="U1560" s="129"/>
      <c r="V1560" s="129"/>
      <c r="W1560" s="129"/>
      <c r="X1560" s="129"/>
      <c r="Y1560" s="129"/>
    </row>
    <row r="1561" spans="19:25" x14ac:dyDescent="0.25">
      <c r="S1561" s="129"/>
      <c r="T1561" s="129"/>
      <c r="U1561" s="129"/>
      <c r="V1561" s="129"/>
      <c r="W1561" s="129"/>
      <c r="X1561" s="129"/>
      <c r="Y1561" s="129"/>
    </row>
    <row r="1562" spans="19:25" x14ac:dyDescent="0.25">
      <c r="S1562" s="129"/>
      <c r="T1562" s="129"/>
      <c r="U1562" s="129"/>
      <c r="V1562" s="129"/>
      <c r="W1562" s="129"/>
      <c r="X1562" s="129"/>
      <c r="Y1562" s="129"/>
    </row>
    <row r="1563" spans="19:25" x14ac:dyDescent="0.25">
      <c r="S1563" s="129"/>
      <c r="T1563" s="129"/>
      <c r="U1563" s="129"/>
      <c r="V1563" s="129"/>
      <c r="W1563" s="129"/>
      <c r="X1563" s="129"/>
      <c r="Y1563" s="129"/>
    </row>
    <row r="1564" spans="19:25" x14ac:dyDescent="0.25">
      <c r="S1564" s="129"/>
      <c r="T1564" s="129"/>
      <c r="U1564" s="129"/>
      <c r="V1564" s="129"/>
      <c r="W1564" s="129"/>
      <c r="X1564" s="129"/>
      <c r="Y1564" s="129"/>
    </row>
    <row r="1565" spans="19:25" x14ac:dyDescent="0.25">
      <c r="S1565" s="129"/>
      <c r="T1565" s="129"/>
      <c r="U1565" s="129"/>
      <c r="V1565" s="129"/>
      <c r="W1565" s="129"/>
      <c r="X1565" s="129"/>
      <c r="Y1565" s="129"/>
    </row>
    <row r="1566" spans="19:25" x14ac:dyDescent="0.25">
      <c r="S1566" s="129"/>
      <c r="T1566" s="129"/>
      <c r="U1566" s="129"/>
      <c r="V1566" s="129"/>
      <c r="W1566" s="129"/>
      <c r="X1566" s="129"/>
      <c r="Y1566" s="129"/>
    </row>
    <row r="1567" spans="19:25" x14ac:dyDescent="0.25">
      <c r="S1567" s="129"/>
      <c r="T1567" s="129"/>
      <c r="U1567" s="129"/>
      <c r="V1567" s="129"/>
      <c r="W1567" s="129"/>
      <c r="X1567" s="129"/>
      <c r="Y1567" s="129"/>
    </row>
    <row r="1568" spans="19:25" x14ac:dyDescent="0.25">
      <c r="S1568" s="129"/>
      <c r="T1568" s="129"/>
      <c r="U1568" s="129"/>
      <c r="V1568" s="129"/>
      <c r="W1568" s="129"/>
      <c r="X1568" s="129"/>
      <c r="Y1568" s="129"/>
    </row>
    <row r="1569" spans="19:25" x14ac:dyDescent="0.25">
      <c r="S1569" s="129"/>
      <c r="T1569" s="129"/>
      <c r="U1569" s="129"/>
      <c r="V1569" s="129"/>
      <c r="W1569" s="129"/>
      <c r="X1569" s="129"/>
      <c r="Y1569" s="129"/>
    </row>
    <row r="1570" spans="19:25" x14ac:dyDescent="0.25">
      <c r="S1570" s="129"/>
      <c r="T1570" s="129"/>
      <c r="U1570" s="129"/>
      <c r="V1570" s="129"/>
      <c r="W1570" s="129"/>
      <c r="X1570" s="129"/>
      <c r="Y1570" s="129"/>
    </row>
    <row r="1571" spans="19:25" x14ac:dyDescent="0.25">
      <c r="S1571" s="129"/>
      <c r="T1571" s="129"/>
      <c r="U1571" s="129"/>
      <c r="V1571" s="129"/>
      <c r="W1571" s="129"/>
      <c r="X1571" s="129"/>
      <c r="Y1571" s="129"/>
    </row>
    <row r="1572" spans="19:25" x14ac:dyDescent="0.25">
      <c r="S1572" s="129"/>
      <c r="T1572" s="129"/>
      <c r="U1572" s="129"/>
      <c r="V1572" s="129"/>
      <c r="W1572" s="129"/>
      <c r="X1572" s="129"/>
      <c r="Y1572" s="129"/>
    </row>
    <row r="1573" spans="19:25" x14ac:dyDescent="0.25">
      <c r="S1573" s="129"/>
      <c r="T1573" s="129"/>
      <c r="U1573" s="129"/>
      <c r="V1573" s="129"/>
      <c r="W1573" s="129"/>
      <c r="X1573" s="129"/>
      <c r="Y1573" s="129"/>
    </row>
    <row r="1574" spans="19:25" x14ac:dyDescent="0.25">
      <c r="S1574" s="129"/>
      <c r="T1574" s="129"/>
      <c r="U1574" s="129"/>
      <c r="V1574" s="129"/>
      <c r="W1574" s="129"/>
      <c r="X1574" s="129"/>
      <c r="Y1574" s="129"/>
    </row>
    <row r="1575" spans="19:25" x14ac:dyDescent="0.25">
      <c r="S1575" s="129"/>
      <c r="T1575" s="129"/>
      <c r="U1575" s="129"/>
      <c r="V1575" s="129"/>
      <c r="W1575" s="129"/>
      <c r="X1575" s="129"/>
      <c r="Y1575" s="129"/>
    </row>
    <row r="1576" spans="19:25" x14ac:dyDescent="0.25">
      <c r="S1576" s="129"/>
      <c r="T1576" s="129"/>
      <c r="U1576" s="129"/>
      <c r="V1576" s="129"/>
      <c r="W1576" s="129"/>
      <c r="X1576" s="129"/>
      <c r="Y1576" s="129"/>
    </row>
    <row r="1577" spans="19:25" x14ac:dyDescent="0.25">
      <c r="S1577" s="168"/>
      <c r="T1577" s="168"/>
      <c r="U1577" s="168"/>
      <c r="V1577" s="168"/>
      <c r="W1577" s="168"/>
      <c r="X1577" s="168"/>
      <c r="Y1577" s="168"/>
    </row>
    <row r="1578" spans="19:25" x14ac:dyDescent="0.25">
      <c r="S1578" s="129"/>
      <c r="T1578" s="129"/>
      <c r="U1578" s="129"/>
      <c r="V1578" s="129"/>
      <c r="W1578" s="129"/>
      <c r="X1578" s="129"/>
      <c r="Y1578" s="129"/>
    </row>
    <row r="1579" spans="19:25" x14ac:dyDescent="0.25">
      <c r="S1579" s="129"/>
      <c r="T1579" s="129"/>
      <c r="U1579" s="129"/>
      <c r="V1579" s="129"/>
      <c r="W1579" s="129"/>
      <c r="X1579" s="129"/>
      <c r="Y1579" s="129"/>
    </row>
    <row r="1580" spans="19:25" x14ac:dyDescent="0.25">
      <c r="S1580" s="129"/>
      <c r="T1580" s="129"/>
      <c r="U1580" s="129"/>
      <c r="V1580" s="129"/>
      <c r="W1580" s="129"/>
      <c r="X1580" s="129"/>
      <c r="Y1580" s="129"/>
    </row>
    <row r="1581" spans="19:25" x14ac:dyDescent="0.25">
      <c r="S1581" s="129"/>
      <c r="T1581" s="129"/>
      <c r="U1581" s="129"/>
      <c r="V1581" s="129"/>
      <c r="W1581" s="129"/>
      <c r="X1581" s="129"/>
      <c r="Y1581" s="129"/>
    </row>
    <row r="1582" spans="19:25" x14ac:dyDescent="0.25">
      <c r="S1582" s="129"/>
      <c r="T1582" s="129"/>
      <c r="U1582" s="129"/>
      <c r="V1582" s="129"/>
      <c r="W1582" s="129"/>
      <c r="X1582" s="129"/>
      <c r="Y1582" s="129"/>
    </row>
    <row r="1583" spans="19:25" x14ac:dyDescent="0.25">
      <c r="S1583" s="129"/>
      <c r="T1583" s="129"/>
      <c r="U1583" s="129"/>
      <c r="V1583" s="129"/>
      <c r="W1583" s="129"/>
      <c r="X1583" s="129"/>
      <c r="Y1583" s="129"/>
    </row>
    <row r="1584" spans="19:25" x14ac:dyDescent="0.25">
      <c r="S1584" s="129"/>
      <c r="T1584" s="129"/>
      <c r="U1584" s="129"/>
      <c r="V1584" s="129"/>
      <c r="W1584" s="129"/>
      <c r="X1584" s="129"/>
      <c r="Y1584" s="129"/>
    </row>
    <row r="1585" spans="19:25" x14ac:dyDescent="0.25">
      <c r="S1585" s="129"/>
      <c r="T1585" s="129"/>
      <c r="U1585" s="129"/>
      <c r="V1585" s="129"/>
      <c r="W1585" s="129"/>
      <c r="X1585" s="129"/>
      <c r="Y1585" s="129"/>
    </row>
    <row r="1586" spans="19:25" x14ac:dyDescent="0.25">
      <c r="S1586" s="129"/>
      <c r="T1586" s="129"/>
      <c r="U1586" s="129"/>
      <c r="V1586" s="129"/>
      <c r="W1586" s="129"/>
      <c r="X1586" s="129"/>
      <c r="Y1586" s="129"/>
    </row>
    <row r="1587" spans="19:25" x14ac:dyDescent="0.25">
      <c r="S1587" s="129"/>
      <c r="T1587" s="129"/>
      <c r="U1587" s="129"/>
      <c r="V1587" s="129"/>
      <c r="W1587" s="129"/>
      <c r="X1587" s="129"/>
      <c r="Y1587" s="129"/>
    </row>
    <row r="1588" spans="19:25" x14ac:dyDescent="0.25">
      <c r="S1588" s="129"/>
      <c r="T1588" s="129"/>
      <c r="U1588" s="129"/>
      <c r="V1588" s="129"/>
      <c r="W1588" s="129"/>
      <c r="X1588" s="129"/>
      <c r="Y1588" s="129"/>
    </row>
    <row r="1589" spans="19:25" x14ac:dyDescent="0.25">
      <c r="S1589" s="129"/>
      <c r="T1589" s="129"/>
      <c r="U1589" s="129"/>
      <c r="V1589" s="129"/>
      <c r="W1589" s="129"/>
      <c r="X1589" s="129"/>
      <c r="Y1589" s="129"/>
    </row>
    <row r="1590" spans="19:25" x14ac:dyDescent="0.25">
      <c r="S1590" s="129"/>
      <c r="T1590" s="129"/>
      <c r="U1590" s="129"/>
      <c r="V1590" s="129"/>
      <c r="W1590" s="129"/>
      <c r="X1590" s="129"/>
      <c r="Y1590" s="129"/>
    </row>
    <row r="1591" spans="19:25" x14ac:dyDescent="0.25">
      <c r="S1591" s="129"/>
      <c r="T1591" s="129"/>
      <c r="U1591" s="129"/>
      <c r="V1591" s="129"/>
      <c r="W1591" s="129"/>
      <c r="X1591" s="129"/>
      <c r="Y1591" s="129"/>
    </row>
    <row r="1592" spans="19:25" x14ac:dyDescent="0.25">
      <c r="S1592" s="129"/>
      <c r="T1592" s="129"/>
      <c r="U1592" s="129"/>
      <c r="V1592" s="129"/>
      <c r="W1592" s="129"/>
      <c r="X1592" s="129"/>
      <c r="Y1592" s="129"/>
    </row>
    <row r="1593" spans="19:25" x14ac:dyDescent="0.25">
      <c r="S1593" s="129"/>
      <c r="T1593" s="129"/>
      <c r="U1593" s="129"/>
      <c r="V1593" s="129"/>
      <c r="W1593" s="129"/>
      <c r="X1593" s="129"/>
      <c r="Y1593" s="129"/>
    </row>
    <row r="1594" spans="19:25" x14ac:dyDescent="0.25">
      <c r="S1594" s="129"/>
      <c r="T1594" s="129"/>
      <c r="U1594" s="129"/>
      <c r="V1594" s="129"/>
      <c r="W1594" s="129"/>
      <c r="X1594" s="129"/>
      <c r="Y1594" s="129"/>
    </row>
    <row r="1595" spans="19:25" x14ac:dyDescent="0.25">
      <c r="S1595" s="129"/>
      <c r="T1595" s="129"/>
      <c r="U1595" s="129"/>
      <c r="V1595" s="129"/>
      <c r="W1595" s="129"/>
      <c r="X1595" s="129"/>
      <c r="Y1595" s="129"/>
    </row>
    <row r="1596" spans="19:25" x14ac:dyDescent="0.25">
      <c r="S1596" s="129"/>
      <c r="T1596" s="129"/>
      <c r="U1596" s="129"/>
      <c r="V1596" s="129"/>
      <c r="W1596" s="129"/>
      <c r="X1596" s="129"/>
      <c r="Y1596" s="129"/>
    </row>
    <row r="1597" spans="19:25" x14ac:dyDescent="0.25">
      <c r="S1597" s="129"/>
      <c r="T1597" s="129"/>
      <c r="U1597" s="129"/>
      <c r="V1597" s="129"/>
      <c r="W1597" s="129"/>
      <c r="X1597" s="129"/>
      <c r="Y1597" s="129"/>
    </row>
    <row r="1598" spans="19:25" x14ac:dyDescent="0.25">
      <c r="S1598" s="129"/>
      <c r="T1598" s="129"/>
      <c r="U1598" s="129"/>
      <c r="V1598" s="129"/>
      <c r="W1598" s="129"/>
      <c r="X1598" s="129"/>
      <c r="Y1598" s="129"/>
    </row>
    <row r="1599" spans="19:25" x14ac:dyDescent="0.25">
      <c r="S1599" s="168"/>
      <c r="T1599" s="168"/>
      <c r="U1599" s="168"/>
      <c r="V1599" s="168"/>
      <c r="W1599" s="168"/>
      <c r="X1599" s="168"/>
      <c r="Y1599" s="168"/>
    </row>
    <row r="1600" spans="19:25" x14ac:dyDescent="0.25">
      <c r="S1600" s="129"/>
      <c r="T1600" s="129"/>
      <c r="U1600" s="129"/>
      <c r="V1600" s="129"/>
      <c r="W1600" s="129"/>
      <c r="X1600" s="129"/>
      <c r="Y1600" s="129"/>
    </row>
    <row r="1601" spans="19:25" x14ac:dyDescent="0.25">
      <c r="S1601" s="129"/>
      <c r="T1601" s="129"/>
      <c r="U1601" s="129"/>
      <c r="V1601" s="129"/>
      <c r="W1601" s="129"/>
      <c r="X1601" s="129"/>
      <c r="Y1601" s="129"/>
    </row>
    <row r="1602" spans="19:25" x14ac:dyDescent="0.25">
      <c r="S1602" s="129"/>
      <c r="T1602" s="129"/>
      <c r="U1602" s="129"/>
      <c r="V1602" s="129"/>
      <c r="W1602" s="129"/>
      <c r="X1602" s="129"/>
      <c r="Y1602" s="129"/>
    </row>
    <row r="1603" spans="19:25" x14ac:dyDescent="0.25">
      <c r="S1603" s="129"/>
      <c r="T1603" s="129"/>
      <c r="U1603" s="129"/>
      <c r="V1603" s="129"/>
      <c r="W1603" s="129"/>
      <c r="X1603" s="129"/>
      <c r="Y1603" s="129"/>
    </row>
    <row r="1604" spans="19:25" x14ac:dyDescent="0.25">
      <c r="S1604" s="129"/>
      <c r="T1604" s="129"/>
      <c r="U1604" s="129"/>
      <c r="V1604" s="129"/>
      <c r="W1604" s="129"/>
      <c r="X1604" s="129"/>
      <c r="Y1604" s="129"/>
    </row>
    <row r="1605" spans="19:25" x14ac:dyDescent="0.25">
      <c r="S1605" s="129"/>
      <c r="T1605" s="129"/>
      <c r="U1605" s="129"/>
      <c r="V1605" s="129"/>
      <c r="W1605" s="129"/>
      <c r="X1605" s="129"/>
      <c r="Y1605" s="129"/>
    </row>
    <row r="1606" spans="19:25" x14ac:dyDescent="0.25">
      <c r="S1606" s="129"/>
      <c r="T1606" s="129"/>
      <c r="U1606" s="129"/>
      <c r="V1606" s="129"/>
      <c r="W1606" s="129"/>
      <c r="X1606" s="129"/>
      <c r="Y1606" s="129"/>
    </row>
    <row r="1607" spans="19:25" x14ac:dyDescent="0.25">
      <c r="S1607" s="129"/>
      <c r="T1607" s="129"/>
      <c r="U1607" s="129"/>
      <c r="V1607" s="129"/>
      <c r="W1607" s="129"/>
      <c r="X1607" s="129"/>
      <c r="Y1607" s="129"/>
    </row>
    <row r="1608" spans="19:25" x14ac:dyDescent="0.25">
      <c r="S1608" s="129"/>
      <c r="T1608" s="129"/>
      <c r="U1608" s="129"/>
      <c r="V1608" s="129"/>
      <c r="W1608" s="129"/>
      <c r="X1608" s="129"/>
      <c r="Y1608" s="129"/>
    </row>
    <row r="1609" spans="19:25" x14ac:dyDescent="0.25">
      <c r="S1609" s="129"/>
      <c r="T1609" s="129"/>
      <c r="U1609" s="129"/>
      <c r="V1609" s="129"/>
      <c r="W1609" s="129"/>
      <c r="X1609" s="129"/>
      <c r="Y1609" s="129"/>
    </row>
    <row r="1610" spans="19:25" x14ac:dyDescent="0.25">
      <c r="S1610" s="129"/>
      <c r="T1610" s="129"/>
      <c r="U1610" s="129"/>
      <c r="V1610" s="129"/>
      <c r="W1610" s="129"/>
      <c r="X1610" s="129"/>
      <c r="Y1610" s="129"/>
    </row>
    <row r="1611" spans="19:25" x14ac:dyDescent="0.25">
      <c r="S1611" s="129"/>
      <c r="T1611" s="129"/>
      <c r="U1611" s="129"/>
      <c r="V1611" s="129"/>
      <c r="W1611" s="129"/>
      <c r="X1611" s="129"/>
      <c r="Y1611" s="129"/>
    </row>
    <row r="1612" spans="19:25" x14ac:dyDescent="0.25">
      <c r="S1612" s="129"/>
      <c r="T1612" s="129"/>
      <c r="U1612" s="129"/>
      <c r="V1612" s="129"/>
      <c r="W1612" s="129"/>
      <c r="X1612" s="129"/>
      <c r="Y1612" s="129"/>
    </row>
    <row r="1613" spans="19:25" x14ac:dyDescent="0.25">
      <c r="S1613" s="129"/>
      <c r="T1613" s="129"/>
      <c r="U1613" s="129"/>
      <c r="V1613" s="129"/>
      <c r="W1613" s="129"/>
      <c r="X1613" s="129"/>
      <c r="Y1613" s="129"/>
    </row>
    <row r="1614" spans="19:25" x14ac:dyDescent="0.25">
      <c r="S1614" s="129"/>
      <c r="T1614" s="129"/>
      <c r="U1614" s="129"/>
      <c r="V1614" s="129"/>
      <c r="W1614" s="129"/>
      <c r="X1614" s="129"/>
      <c r="Y1614" s="129"/>
    </row>
    <row r="1615" spans="19:25" x14ac:dyDescent="0.25">
      <c r="S1615" s="129"/>
      <c r="T1615" s="129"/>
      <c r="U1615" s="129"/>
      <c r="V1615" s="129"/>
      <c r="W1615" s="129"/>
      <c r="X1615" s="129"/>
      <c r="Y1615" s="129"/>
    </row>
    <row r="1616" spans="19:25" x14ac:dyDescent="0.25">
      <c r="S1616" s="129"/>
      <c r="T1616" s="129"/>
      <c r="U1616" s="129"/>
      <c r="V1616" s="129"/>
      <c r="W1616" s="129"/>
      <c r="X1616" s="129"/>
      <c r="Y1616" s="129"/>
    </row>
    <row r="1617" spans="19:25" x14ac:dyDescent="0.25">
      <c r="S1617" s="168"/>
      <c r="T1617" s="168"/>
      <c r="U1617" s="168"/>
      <c r="V1617" s="168"/>
      <c r="W1617" s="168"/>
      <c r="X1617" s="168"/>
      <c r="Y1617" s="168"/>
    </row>
    <row r="1618" spans="19:25" x14ac:dyDescent="0.25">
      <c r="S1618" s="129"/>
      <c r="T1618" s="129"/>
      <c r="U1618" s="129"/>
      <c r="V1618" s="129"/>
      <c r="W1618" s="129"/>
      <c r="X1618" s="129"/>
      <c r="Y1618" s="129"/>
    </row>
    <row r="1619" spans="19:25" x14ac:dyDescent="0.25">
      <c r="S1619" s="129"/>
      <c r="T1619" s="129"/>
      <c r="U1619" s="129"/>
      <c r="V1619" s="129"/>
      <c r="W1619" s="129"/>
      <c r="X1619" s="129"/>
      <c r="Y1619" s="129"/>
    </row>
    <row r="1620" spans="19:25" x14ac:dyDescent="0.25">
      <c r="S1620" s="129"/>
      <c r="T1620" s="129"/>
      <c r="U1620" s="129"/>
      <c r="V1620" s="129"/>
      <c r="W1620" s="129"/>
      <c r="X1620" s="129"/>
      <c r="Y1620" s="129"/>
    </row>
    <row r="1621" spans="19:25" x14ac:dyDescent="0.25">
      <c r="S1621" s="168"/>
      <c r="T1621" s="168"/>
      <c r="U1621" s="168"/>
      <c r="V1621" s="168"/>
      <c r="W1621" s="168"/>
      <c r="X1621" s="168"/>
      <c r="Y1621" s="168"/>
    </row>
    <row r="1622" spans="19:25" x14ac:dyDescent="0.25">
      <c r="S1622" s="129"/>
      <c r="T1622" s="129"/>
      <c r="U1622" s="129"/>
      <c r="V1622" s="129"/>
      <c r="W1622" s="129"/>
      <c r="X1622" s="129"/>
      <c r="Y1622" s="129"/>
    </row>
    <row r="1623" spans="19:25" x14ac:dyDescent="0.25">
      <c r="S1623" s="129"/>
      <c r="T1623" s="129"/>
      <c r="U1623" s="129"/>
      <c r="V1623" s="129"/>
      <c r="W1623" s="129"/>
      <c r="X1623" s="129"/>
      <c r="Y1623" s="129"/>
    </row>
    <row r="1624" spans="19:25" x14ac:dyDescent="0.25">
      <c r="S1624" s="129"/>
      <c r="T1624" s="129"/>
      <c r="U1624" s="129"/>
      <c r="V1624" s="129"/>
      <c r="W1624" s="129"/>
      <c r="X1624" s="129"/>
      <c r="Y1624" s="129"/>
    </row>
    <row r="1625" spans="19:25" x14ac:dyDescent="0.25">
      <c r="S1625" s="129"/>
      <c r="T1625" s="129"/>
      <c r="U1625" s="129"/>
      <c r="V1625" s="129"/>
      <c r="W1625" s="129"/>
      <c r="X1625" s="129"/>
      <c r="Y1625" s="129"/>
    </row>
    <row r="1626" spans="19:25" x14ac:dyDescent="0.25">
      <c r="S1626" s="129"/>
      <c r="T1626" s="129"/>
      <c r="U1626" s="129"/>
      <c r="V1626" s="129"/>
      <c r="W1626" s="129"/>
      <c r="X1626" s="129"/>
      <c r="Y1626" s="129"/>
    </row>
    <row r="1627" spans="19:25" x14ac:dyDescent="0.25">
      <c r="S1627" s="129"/>
      <c r="T1627" s="129"/>
      <c r="U1627" s="129"/>
      <c r="V1627" s="129"/>
      <c r="W1627" s="129"/>
      <c r="X1627" s="129"/>
      <c r="Y1627" s="129"/>
    </row>
    <row r="1628" spans="19:25" x14ac:dyDescent="0.25">
      <c r="S1628" s="129"/>
      <c r="T1628" s="129"/>
      <c r="U1628" s="129"/>
      <c r="V1628" s="129"/>
      <c r="W1628" s="129"/>
      <c r="X1628" s="129"/>
      <c r="Y1628" s="129"/>
    </row>
    <row r="1629" spans="19:25" x14ac:dyDescent="0.25">
      <c r="S1629" s="129"/>
      <c r="T1629" s="129"/>
      <c r="U1629" s="129"/>
      <c r="V1629" s="129"/>
      <c r="W1629" s="129"/>
      <c r="X1629" s="129"/>
      <c r="Y1629" s="129"/>
    </row>
    <row r="1630" spans="19:25" x14ac:dyDescent="0.25">
      <c r="S1630" s="129"/>
      <c r="T1630" s="129"/>
      <c r="U1630" s="129"/>
      <c r="V1630" s="129"/>
      <c r="W1630" s="129"/>
      <c r="X1630" s="129"/>
      <c r="Y1630" s="129"/>
    </row>
    <row r="1631" spans="19:25" x14ac:dyDescent="0.25">
      <c r="S1631" s="129"/>
      <c r="T1631" s="129"/>
      <c r="U1631" s="129"/>
      <c r="V1631" s="129"/>
      <c r="W1631" s="129"/>
      <c r="X1631" s="129"/>
      <c r="Y1631" s="129"/>
    </row>
    <row r="1632" spans="19:25" x14ac:dyDescent="0.25">
      <c r="S1632" s="129"/>
      <c r="T1632" s="129"/>
      <c r="U1632" s="129"/>
      <c r="V1632" s="129"/>
      <c r="W1632" s="129"/>
      <c r="X1632" s="129"/>
      <c r="Y1632" s="129"/>
    </row>
    <row r="1633" spans="19:25" x14ac:dyDescent="0.25">
      <c r="S1633" s="129"/>
      <c r="T1633" s="129"/>
      <c r="U1633" s="129"/>
      <c r="V1633" s="129"/>
      <c r="W1633" s="129"/>
      <c r="X1633" s="129"/>
      <c r="Y1633" s="129"/>
    </row>
    <row r="1634" spans="19:25" x14ac:dyDescent="0.25">
      <c r="S1634" s="129"/>
      <c r="T1634" s="129"/>
      <c r="U1634" s="129"/>
      <c r="V1634" s="129"/>
      <c r="W1634" s="129"/>
      <c r="X1634" s="129"/>
      <c r="Y1634" s="129"/>
    </row>
    <row r="1635" spans="19:25" x14ac:dyDescent="0.25">
      <c r="S1635" s="129"/>
      <c r="T1635" s="129"/>
      <c r="U1635" s="129"/>
      <c r="V1635" s="129"/>
      <c r="W1635" s="129"/>
      <c r="X1635" s="129"/>
      <c r="Y1635" s="129"/>
    </row>
    <row r="1636" spans="19:25" x14ac:dyDescent="0.25">
      <c r="S1636" s="129"/>
      <c r="T1636" s="129"/>
      <c r="U1636" s="129"/>
      <c r="V1636" s="129"/>
      <c r="W1636" s="129"/>
      <c r="X1636" s="129"/>
      <c r="Y1636" s="129"/>
    </row>
    <row r="1637" spans="19:25" x14ac:dyDescent="0.25">
      <c r="S1637" s="129"/>
      <c r="T1637" s="129"/>
      <c r="U1637" s="129"/>
      <c r="V1637" s="129"/>
      <c r="W1637" s="129"/>
      <c r="X1637" s="129"/>
      <c r="Y1637" s="129"/>
    </row>
    <row r="1638" spans="19:25" x14ac:dyDescent="0.25">
      <c r="S1638" s="129"/>
      <c r="T1638" s="129"/>
      <c r="U1638" s="129"/>
      <c r="V1638" s="129"/>
      <c r="W1638" s="129"/>
      <c r="X1638" s="129"/>
      <c r="Y1638" s="129"/>
    </row>
    <row r="1639" spans="19:25" x14ac:dyDescent="0.25">
      <c r="S1639" s="129"/>
      <c r="T1639" s="129"/>
      <c r="U1639" s="129"/>
      <c r="V1639" s="129"/>
      <c r="W1639" s="129"/>
      <c r="X1639" s="129"/>
      <c r="Y1639" s="129"/>
    </row>
    <row r="1640" spans="19:25" x14ac:dyDescent="0.25">
      <c r="S1640" s="129"/>
      <c r="T1640" s="129"/>
      <c r="U1640" s="129"/>
      <c r="V1640" s="129"/>
      <c r="W1640" s="129"/>
      <c r="X1640" s="129"/>
      <c r="Y1640" s="129"/>
    </row>
    <row r="1641" spans="19:25" x14ac:dyDescent="0.25">
      <c r="S1641" s="129"/>
      <c r="T1641" s="129"/>
      <c r="U1641" s="129"/>
      <c r="V1641" s="129"/>
      <c r="W1641" s="129"/>
      <c r="X1641" s="129"/>
      <c r="Y1641" s="129"/>
    </row>
    <row r="1642" spans="19:25" x14ac:dyDescent="0.25">
      <c r="S1642" s="129"/>
      <c r="T1642" s="129"/>
      <c r="U1642" s="129"/>
      <c r="V1642" s="129"/>
      <c r="W1642" s="129"/>
      <c r="X1642" s="129"/>
      <c r="Y1642" s="129"/>
    </row>
    <row r="1643" spans="19:25" x14ac:dyDescent="0.25">
      <c r="S1643" s="168"/>
      <c r="T1643" s="168"/>
      <c r="U1643" s="168"/>
      <c r="V1643" s="168"/>
      <c r="W1643" s="168"/>
      <c r="X1643" s="168"/>
      <c r="Y1643" s="168"/>
    </row>
    <row r="1644" spans="19:25" x14ac:dyDescent="0.25">
      <c r="S1644" s="129"/>
      <c r="T1644" s="129"/>
      <c r="U1644" s="129"/>
      <c r="V1644" s="129"/>
      <c r="W1644" s="129"/>
      <c r="X1644" s="129"/>
      <c r="Y1644" s="129"/>
    </row>
    <row r="1645" spans="19:25" x14ac:dyDescent="0.25">
      <c r="S1645" s="129"/>
      <c r="T1645" s="129"/>
      <c r="U1645" s="129"/>
      <c r="V1645" s="129"/>
      <c r="W1645" s="129"/>
      <c r="X1645" s="129"/>
      <c r="Y1645" s="129"/>
    </row>
    <row r="1646" spans="19:25" x14ac:dyDescent="0.25">
      <c r="S1646" s="129"/>
      <c r="T1646" s="129"/>
      <c r="U1646" s="129"/>
      <c r="V1646" s="129"/>
      <c r="W1646" s="129"/>
      <c r="X1646" s="129"/>
      <c r="Y1646" s="129"/>
    </row>
    <row r="1647" spans="19:25" x14ac:dyDescent="0.25">
      <c r="S1647" s="129"/>
      <c r="T1647" s="129"/>
      <c r="U1647" s="129"/>
      <c r="V1647" s="129"/>
      <c r="W1647" s="129"/>
      <c r="X1647" s="129"/>
      <c r="Y1647" s="129"/>
    </row>
    <row r="1648" spans="19:25" x14ac:dyDescent="0.25">
      <c r="S1648" s="129"/>
      <c r="T1648" s="129"/>
      <c r="U1648" s="129"/>
      <c r="V1648" s="129"/>
      <c r="W1648" s="129"/>
      <c r="X1648" s="129"/>
      <c r="Y1648" s="129"/>
    </row>
    <row r="1649" spans="19:25" x14ac:dyDescent="0.25">
      <c r="S1649" s="129"/>
      <c r="T1649" s="129"/>
      <c r="U1649" s="129"/>
      <c r="V1649" s="129"/>
      <c r="W1649" s="129"/>
      <c r="X1649" s="129"/>
      <c r="Y1649" s="129"/>
    </row>
    <row r="1650" spans="19:25" x14ac:dyDescent="0.25">
      <c r="S1650" s="129"/>
      <c r="T1650" s="129"/>
      <c r="U1650" s="129"/>
      <c r="V1650" s="129"/>
      <c r="W1650" s="129"/>
      <c r="X1650" s="129"/>
      <c r="Y1650" s="129"/>
    </row>
    <row r="1651" spans="19:25" x14ac:dyDescent="0.25">
      <c r="S1651" s="129"/>
      <c r="T1651" s="129"/>
      <c r="U1651" s="129"/>
      <c r="V1651" s="129"/>
      <c r="W1651" s="129"/>
      <c r="X1651" s="129"/>
      <c r="Y1651" s="129"/>
    </row>
    <row r="1652" spans="19:25" x14ac:dyDescent="0.25">
      <c r="S1652" s="129"/>
      <c r="T1652" s="129"/>
      <c r="U1652" s="129"/>
      <c r="V1652" s="129"/>
      <c r="W1652" s="129"/>
      <c r="X1652" s="129"/>
      <c r="Y1652" s="129"/>
    </row>
    <row r="1653" spans="19:25" x14ac:dyDescent="0.25">
      <c r="S1653" s="129"/>
      <c r="T1653" s="129"/>
      <c r="U1653" s="129"/>
      <c r="V1653" s="129"/>
      <c r="W1653" s="129"/>
      <c r="X1653" s="129"/>
      <c r="Y1653" s="129"/>
    </row>
    <row r="1654" spans="19:25" x14ac:dyDescent="0.25">
      <c r="S1654" s="129"/>
      <c r="T1654" s="129"/>
      <c r="U1654" s="129"/>
      <c r="V1654" s="129"/>
      <c r="W1654" s="129"/>
      <c r="X1654" s="129"/>
      <c r="Y1654" s="129"/>
    </row>
    <row r="1655" spans="19:25" x14ac:dyDescent="0.25">
      <c r="S1655" s="129"/>
      <c r="T1655" s="129"/>
      <c r="U1655" s="129"/>
      <c r="V1655" s="129"/>
      <c r="W1655" s="129"/>
      <c r="X1655" s="129"/>
      <c r="Y1655" s="129"/>
    </row>
    <row r="1656" spans="19:25" x14ac:dyDescent="0.25">
      <c r="S1656" s="129"/>
      <c r="T1656" s="129"/>
      <c r="U1656" s="129"/>
      <c r="V1656" s="129"/>
      <c r="W1656" s="129"/>
      <c r="X1656" s="129"/>
      <c r="Y1656" s="129"/>
    </row>
    <row r="1657" spans="19:25" x14ac:dyDescent="0.25">
      <c r="S1657" s="129"/>
      <c r="T1657" s="129"/>
      <c r="U1657" s="129"/>
      <c r="V1657" s="129"/>
      <c r="W1657" s="129"/>
      <c r="X1657" s="129"/>
      <c r="Y1657" s="129"/>
    </row>
    <row r="1658" spans="19:25" x14ac:dyDescent="0.25">
      <c r="S1658" s="129"/>
      <c r="T1658" s="129"/>
      <c r="U1658" s="129"/>
      <c r="V1658" s="129"/>
      <c r="W1658" s="129"/>
      <c r="X1658" s="129"/>
      <c r="Y1658" s="129"/>
    </row>
    <row r="1659" spans="19:25" x14ac:dyDescent="0.25">
      <c r="S1659" s="129"/>
      <c r="T1659" s="129"/>
      <c r="U1659" s="129"/>
      <c r="V1659" s="129"/>
      <c r="W1659" s="129"/>
      <c r="X1659" s="129"/>
      <c r="Y1659" s="129"/>
    </row>
    <row r="1660" spans="19:25" x14ac:dyDescent="0.25">
      <c r="S1660" s="129"/>
      <c r="T1660" s="129"/>
      <c r="U1660" s="129"/>
      <c r="V1660" s="129"/>
      <c r="W1660" s="129"/>
      <c r="X1660" s="129"/>
      <c r="Y1660" s="129"/>
    </row>
    <row r="1661" spans="19:25" x14ac:dyDescent="0.25">
      <c r="S1661" s="129"/>
      <c r="T1661" s="129"/>
      <c r="U1661" s="129"/>
      <c r="V1661" s="129"/>
      <c r="W1661" s="129"/>
      <c r="X1661" s="129"/>
      <c r="Y1661" s="129"/>
    </row>
    <row r="1662" spans="19:25" x14ac:dyDescent="0.25">
      <c r="S1662" s="129"/>
      <c r="T1662" s="129"/>
      <c r="U1662" s="129"/>
      <c r="V1662" s="129"/>
      <c r="W1662" s="129"/>
      <c r="X1662" s="129"/>
      <c r="Y1662" s="129"/>
    </row>
    <row r="1663" spans="19:25" x14ac:dyDescent="0.25">
      <c r="S1663" s="129"/>
      <c r="T1663" s="129"/>
      <c r="U1663" s="129"/>
      <c r="V1663" s="129"/>
      <c r="W1663" s="129"/>
      <c r="X1663" s="129"/>
      <c r="Y1663" s="129"/>
    </row>
    <row r="1664" spans="19:25" x14ac:dyDescent="0.25">
      <c r="S1664" s="129"/>
      <c r="T1664" s="129"/>
      <c r="U1664" s="129"/>
      <c r="V1664" s="129"/>
      <c r="W1664" s="129"/>
      <c r="X1664" s="129"/>
      <c r="Y1664" s="129"/>
    </row>
    <row r="1665" spans="19:25" x14ac:dyDescent="0.25">
      <c r="S1665" s="168"/>
      <c r="T1665" s="168"/>
      <c r="U1665" s="168"/>
      <c r="V1665" s="168"/>
      <c r="W1665" s="168"/>
      <c r="X1665" s="168"/>
      <c r="Y1665" s="168"/>
    </row>
    <row r="1666" spans="19:25" x14ac:dyDescent="0.25">
      <c r="S1666" s="129"/>
      <c r="T1666" s="129"/>
      <c r="U1666" s="129"/>
      <c r="V1666" s="129"/>
      <c r="W1666" s="129"/>
      <c r="X1666" s="129"/>
      <c r="Y1666" s="129"/>
    </row>
    <row r="1667" spans="19:25" x14ac:dyDescent="0.25">
      <c r="S1667" s="129"/>
      <c r="T1667" s="129"/>
      <c r="U1667" s="129"/>
      <c r="V1667" s="129"/>
      <c r="W1667" s="129"/>
      <c r="X1667" s="129"/>
      <c r="Y1667" s="129"/>
    </row>
    <row r="1668" spans="19:25" x14ac:dyDescent="0.25">
      <c r="S1668" s="129"/>
      <c r="T1668" s="129"/>
      <c r="U1668" s="129"/>
      <c r="V1668" s="129"/>
      <c r="W1668" s="129"/>
      <c r="X1668" s="129"/>
      <c r="Y1668" s="129"/>
    </row>
    <row r="1669" spans="19:25" x14ac:dyDescent="0.25">
      <c r="S1669" s="129"/>
      <c r="T1669" s="129"/>
      <c r="U1669" s="129"/>
      <c r="V1669" s="129"/>
      <c r="W1669" s="129"/>
      <c r="X1669" s="129"/>
      <c r="Y1669" s="129"/>
    </row>
    <row r="1670" spans="19:25" x14ac:dyDescent="0.25">
      <c r="S1670" s="129"/>
      <c r="T1670" s="129"/>
      <c r="U1670" s="129"/>
      <c r="V1670" s="129"/>
      <c r="W1670" s="129"/>
      <c r="X1670" s="129"/>
      <c r="Y1670" s="129"/>
    </row>
    <row r="1671" spans="19:25" x14ac:dyDescent="0.25">
      <c r="S1671" s="129"/>
      <c r="T1671" s="129"/>
      <c r="U1671" s="129"/>
      <c r="V1671" s="129"/>
      <c r="W1671" s="129"/>
      <c r="X1671" s="129"/>
      <c r="Y1671" s="129"/>
    </row>
    <row r="1672" spans="19:25" x14ac:dyDescent="0.25">
      <c r="S1672" s="129"/>
      <c r="T1672" s="129"/>
      <c r="U1672" s="129"/>
      <c r="V1672" s="129"/>
      <c r="W1672" s="129"/>
      <c r="X1672" s="129"/>
      <c r="Y1672" s="129"/>
    </row>
    <row r="1673" spans="19:25" x14ac:dyDescent="0.25">
      <c r="S1673" s="129"/>
      <c r="T1673" s="129"/>
      <c r="U1673" s="129"/>
      <c r="V1673" s="129"/>
      <c r="W1673" s="129"/>
      <c r="X1673" s="129"/>
      <c r="Y1673" s="129"/>
    </row>
    <row r="1674" spans="19:25" x14ac:dyDescent="0.25">
      <c r="S1674" s="129"/>
      <c r="T1674" s="129"/>
      <c r="U1674" s="129"/>
      <c r="V1674" s="129"/>
      <c r="W1674" s="129"/>
      <c r="X1674" s="129"/>
      <c r="Y1674" s="129"/>
    </row>
    <row r="1675" spans="19:25" x14ac:dyDescent="0.25">
      <c r="S1675" s="129"/>
      <c r="T1675" s="129"/>
      <c r="U1675" s="129"/>
      <c r="V1675" s="129"/>
      <c r="W1675" s="129"/>
      <c r="X1675" s="129"/>
      <c r="Y1675" s="129"/>
    </row>
    <row r="1676" spans="19:25" x14ac:dyDescent="0.25">
      <c r="S1676" s="129"/>
      <c r="T1676" s="129"/>
      <c r="U1676" s="129"/>
      <c r="V1676" s="129"/>
      <c r="W1676" s="129"/>
      <c r="X1676" s="129"/>
      <c r="Y1676" s="129"/>
    </row>
    <row r="1677" spans="19:25" x14ac:dyDescent="0.25">
      <c r="S1677" s="129"/>
      <c r="T1677" s="129"/>
      <c r="U1677" s="129"/>
      <c r="V1677" s="129"/>
      <c r="W1677" s="129"/>
      <c r="X1677" s="129"/>
      <c r="Y1677" s="129"/>
    </row>
    <row r="1678" spans="19:25" x14ac:dyDescent="0.25">
      <c r="S1678" s="129"/>
      <c r="T1678" s="129"/>
      <c r="U1678" s="129"/>
      <c r="V1678" s="129"/>
      <c r="W1678" s="129"/>
      <c r="X1678" s="129"/>
      <c r="Y1678" s="129"/>
    </row>
    <row r="1679" spans="19:25" x14ac:dyDescent="0.25">
      <c r="S1679" s="129"/>
      <c r="T1679" s="129"/>
      <c r="U1679" s="129"/>
      <c r="V1679" s="129"/>
      <c r="W1679" s="129"/>
      <c r="X1679" s="129"/>
      <c r="Y1679" s="129"/>
    </row>
    <row r="1680" spans="19:25" x14ac:dyDescent="0.25">
      <c r="S1680" s="129"/>
      <c r="T1680" s="129"/>
      <c r="U1680" s="129"/>
      <c r="V1680" s="129"/>
      <c r="W1680" s="129"/>
      <c r="X1680" s="129"/>
      <c r="Y1680" s="129"/>
    </row>
    <row r="1681" spans="19:25" x14ac:dyDescent="0.25">
      <c r="S1681" s="129"/>
      <c r="T1681" s="129"/>
      <c r="U1681" s="129"/>
      <c r="V1681" s="129"/>
      <c r="W1681" s="129"/>
      <c r="X1681" s="129"/>
      <c r="Y1681" s="129"/>
    </row>
    <row r="1682" spans="19:25" x14ac:dyDescent="0.25">
      <c r="S1682" s="129"/>
      <c r="T1682" s="129"/>
      <c r="U1682" s="129"/>
      <c r="V1682" s="129"/>
      <c r="W1682" s="129"/>
      <c r="X1682" s="129"/>
      <c r="Y1682" s="129"/>
    </row>
  </sheetData>
  <mergeCells count="3">
    <mergeCell ref="AD50:AT50"/>
    <mergeCell ref="AJ18:AP18"/>
    <mergeCell ref="AJ17:AP17"/>
  </mergeCells>
  <dataValidations count="313">
    <dataValidation allowBlank="1" showInputMessage="1" showErrorMessage="1" prompt="Cells A51:L68 contain fields for Anti-displacement with radio button options Yes from cells H52:H67, No from cells J52:J67, and N/A from cells L52:L67." sqref="A51" xr:uid="{6D6F5ACE-BDC2-4500-AD50-CB08481E128F}"/>
    <dataValidation allowBlank="1" showInputMessage="1" showErrorMessage="1" prompt="Cells G3:L7 contain fields for General Information." sqref="A3" xr:uid="{C8EA5232-E40B-4E6D-8C38-1DDDFEA06FA7}"/>
    <dataValidation allowBlank="1" showInputMessage="1" showErrorMessage="1" prompt="Cells G23:L46 contain fields for Amounts/Activities/Nat'l Objective and G48:L50 contain totals." sqref="A23" xr:uid="{24CF830C-B7E8-410C-80AC-306CF834F9E8}"/>
    <dataValidation allowBlank="1" showInputMessage="1" showErrorMessage="1" prompt="Cells F8:L11 contain fields for Contacts." sqref="A8" xr:uid="{92803407-2EDE-4B05-988C-9C14E6A4BC37}"/>
    <dataValidation allowBlank="1" showInputMessage="1" showErrorMessage="1" prompt="Cells G13:L21 contain fields for Dates." sqref="A13" xr:uid="{746109E9-4944-4D69-A314-0459452AEE84}"/>
    <dataValidation allowBlank="1" showInputMessage="1" showErrorMessage="1" prompt="Cells A70:L135 contain fields for Citizen Participation with radio button options Yes from cells J71:J135 and No from cells L71:L135." sqref="A70" xr:uid="{D2C0F7D5-38E2-421C-B126-A109C5910E28}"/>
    <dataValidation allowBlank="1" showInputMessage="1" showErrorMessage="1" prompt="Enter Grantee in cell H3" sqref="G3" xr:uid="{C9241151-8ACA-40D2-BFE6-AC481375FAC7}"/>
    <dataValidation allowBlank="1" showInputMessage="1" showErrorMessage="1" prompt="Enter Contract Number in cell H4" sqref="G4" xr:uid="{A8DAE071-0588-4130-9E25-44CB087A3E02}"/>
    <dataValidation allowBlank="1" showInputMessage="1" showErrorMessage="1" prompt="Enter Grant Type [PF, HO, ED, DN, LS] in cell H6" sqref="G6" xr:uid="{7F343756-BD44-44B7-AB3D-5DAA1C5A6A7B}"/>
    <dataValidation allowBlank="1" showInputMessage="1" showErrorMessage="1" prompt="Enter Grant Program Year in cell H5" sqref="G5" xr:uid="{B6BE50FC-F2EF-4D53-B31C-C007DEE67506}"/>
    <dataValidation allowBlank="1" showInputMessage="1" showErrorMessage="1" prompt="Enter Chief Elected Official in cell G8" sqref="F8" xr:uid="{31176C6E-6C62-4D45-9D3D-EF57CC584687}"/>
    <dataValidation allowBlank="1" showInputMessage="1" showErrorMessage="1" prompt="Enter Consultant in cell G9" sqref="F9" xr:uid="{592DA6BD-3F46-48B8-A452-142758894A8E}"/>
    <dataValidation allowBlank="1" showInputMessage="1" showErrorMessage="1" prompt="Enter Engineer in cell G10" sqref="F10" xr:uid="{05E2599B-0C5C-4EC3-8A02-6C6C516ED64B}"/>
    <dataValidation allowBlank="1" showInputMessage="1" showErrorMessage="1" prompt="Enter LGR in cell G11" sqref="F11" xr:uid="{DF3497BA-4E68-4AD9-B6A8-94566E5F9196}"/>
    <dataValidation allowBlank="1" showInputMessage="1" showErrorMessage="1" prompt="Enter Date of Application in cell H13" sqref="G13" xr:uid="{68075545-3D3D-4933-86E4-9A327E346E65}"/>
    <dataValidation allowBlank="1" showInputMessage="1" showErrorMessage="1" prompt="Enter Authorization to Incur Costs in cell H14" sqref="G14" xr:uid="{EF779C89-6716-4743-9978-AD9BAAC6463B}"/>
    <dataValidation allowBlank="1" showInputMessage="1" showErrorMessage="1" prompt="Enter Transmittal of Contract in cell H15" sqref="G15" xr:uid="{8F5EDB57-FE7A-4A71-8502-584882CA5FC6}"/>
    <dataValidation allowBlank="1" showInputMessage="1" showErrorMessage="1" prompt="Enter Consultant Cleared in cell H16" sqref="G16" xr:uid="{B1CFE483-B634-4505-B5B0-393008090F2A}"/>
    <dataValidation allowBlank="1" showInputMessage="1" showErrorMessage="1" prompt="Enter Engineer Cleared in cell H17" sqref="G17" xr:uid="{F189E16F-BAA4-425D-9F11-CE7FBC102A57}"/>
    <dataValidation allowBlank="1" showInputMessage="1" showErrorMessage="1" prompt="Enter Consultant Contract in cell H18" sqref="G18" xr:uid="{0CCE2EE2-1FF4-41DF-930D-BC04B8F38B95}"/>
    <dataValidation allowBlank="1" showInputMessage="1" showErrorMessage="1" prompt="Enter Engineer Contract in cell H19" sqref="G19" xr:uid="{DF067EA8-6A4A-4548-AF0B-82455D655B84}"/>
    <dataValidation allowBlank="1" showInputMessage="1" showErrorMessage="1" prompt="Enter CDBG Contract Ends in cell H20" sqref="G20" xr:uid="{993D8C96-7938-42A0-96EE-3AB24A17CCD5}"/>
    <dataValidation allowBlank="1" showInputMessage="1" showErrorMessage="1" prompt="Enter Desktop Review Letter Sent in cell H21" sqref="G21" xr:uid="{2CCC2D69-F20D-410F-A01A-8D1429D525B9}"/>
    <dataValidation allowBlank="1" showInputMessage="1" showErrorMessage="1" prompt="Enter Grant Award Amount in cell H23" sqref="G23" xr:uid="{EA47D8DF-F69F-43A4-9313-D24DF48584F4}"/>
    <dataValidation allowBlank="1" showInputMessage="1" showErrorMessage="1" prompt="Enter Percent Drawn to Date in cell H24" sqref="G24" xr:uid="{49DF02B8-FD39-4306-AEDF-37DDF442BC4D}"/>
    <dataValidation allowBlank="1" showInputMessage="1" showErrorMessage="1" prompt="Enter Local Funds in cell H25" sqref="G25" xr:uid="{75870F15-C85E-4539-BCAB-152C0F3D19CA}"/>
    <dataValidation allowBlank="1" showInputMessage="1" showErrorMessage="1" prompt="Enter Other Funds in cell H26" sqref="G26" xr:uid="{99FF5244-D194-449C-95EF-F5249BC2E5E5}"/>
    <dataValidation allowBlank="1" showInputMessage="1" showErrorMessage="1" prompt="Enter National Objective in cell H28" sqref="G28" xr:uid="{5DD06A29-84D3-4065-BD74-0EDB41C3FCC5}"/>
    <dataValidation allowBlank="1" showInputMessage="1" showErrorMessage="1" prompt="Enter ORIGINAL Budgeted Amount for Activity in cell H29" sqref="G29" xr:uid="{4B648062-B283-4A5C-881D-0D2CCECDC8C7}"/>
    <dataValidation allowBlank="1" showInputMessage="1" showErrorMessage="1" prompt="Enter Most recent REVISED Budgeted Amount for Activity in cell H30" sqref="G30" xr:uid="{44E15BC1-D682-4ABE-B861-3C7C2FB04580}"/>
    <dataValidation allowBlank="1" showInputMessage="1" showErrorMessage="1" prompt="Enter Expenditures to Date in cell H31" sqref="G31" xr:uid="{3950E397-3389-46C7-8CDF-A8A390509032}"/>
    <dataValidation allowBlank="1" showInputMessage="1" showErrorMessage="1" prompt="Enter National Objective in cell H33" sqref="G33" xr:uid="{DACCCAF3-5B73-496E-B5FE-2CCAF4305AF2}"/>
    <dataValidation allowBlank="1" showInputMessage="1" showErrorMessage="1" prompt="Enter ORIGINAL Budgeted Amount for Activity in cell H34" sqref="G34" xr:uid="{3C338B32-8F51-4650-A08B-90AF1B185442}"/>
    <dataValidation allowBlank="1" showInputMessage="1" showErrorMessage="1" prompt="Enter Most recent REVISED Budgeted Amount for Activity in cell H35" sqref="G35" xr:uid="{23574F25-0811-42A2-B26B-4A2E6FF07244}"/>
    <dataValidation allowBlank="1" showInputMessage="1" showErrorMessage="1" prompt="Enter Expenditures to Date in cell H36" sqref="G36" xr:uid="{4A9E971D-1433-42E3-97C8-68D03F06C254}"/>
    <dataValidation allowBlank="1" showInputMessage="1" showErrorMessage="1" prompt="Enter National Objective in cell H38" sqref="G38" xr:uid="{FDA4EB1E-DB34-4590-A809-1A0EFB8BDB59}"/>
    <dataValidation allowBlank="1" showInputMessage="1" showErrorMessage="1" prompt="Enter ORIGINAL Budgeted Amount for Activity in cell H39" sqref="G39" xr:uid="{8FAFAA3A-E35A-40FC-AF79-D4DC36B00772}"/>
    <dataValidation allowBlank="1" showInputMessage="1" showErrorMessage="1" prompt="Enter Most recent REVISED Budgeted Amount for Activity in cell H40" sqref="G40" xr:uid="{70AF75AA-218E-4724-ACB2-DE3D5D7250D1}"/>
    <dataValidation allowBlank="1" showInputMessage="1" showErrorMessage="1" prompt="Enter Expenditures to Date in cell H41" sqref="G41" xr:uid="{076A04A7-64EE-44AC-96B4-7BB975C73A66}"/>
    <dataValidation allowBlank="1" showInputMessage="1" showErrorMessage="1" prompt="Enter National Objective in cell H43" sqref="G43" xr:uid="{B33C6C24-4BF8-4D51-A42F-1FD10159ECE2}"/>
    <dataValidation allowBlank="1" showInputMessage="1" showErrorMessage="1" prompt="Enter ORIGINAL Budgeted Amount for Activity in cell H44" sqref="G44" xr:uid="{A4678F95-39F4-4B5C-8604-16B7B5AD84C2}"/>
    <dataValidation allowBlank="1" showInputMessage="1" showErrorMessage="1" prompt="Enter Most recent REVISED Budgeted Amount for Activity in cell H45" sqref="G45" xr:uid="{17B3A655-FBC3-462D-A05A-9EF92FD747B9}"/>
    <dataValidation allowBlank="1" showInputMessage="1" showErrorMessage="1" prompt="Enter Expenditures to Date in cell H46" sqref="G46" xr:uid="{8EA9A772-8B68-4B8E-9321-8A9F4CE394A1}"/>
    <dataValidation allowBlank="1" showInputMessage="1" showErrorMessage="1" prompt="Enter Grant Award (ORIGINAL BUDGET) in cell H48" sqref="G48" xr:uid="{418C8962-06E9-4AA5-A3D0-F92F07F29567}"/>
    <dataValidation allowBlank="1" showInputMessage="1" showErrorMessage="1" prompt="Enter Grant Award (REVISED BUDGET) in cell H49" sqref="G49" xr:uid="{3BD649C5-8CE3-4841-97CC-931C93191EF3}"/>
    <dataValidation allowBlank="1" showInputMessage="1" showErrorMessage="1" prompt="Enter Total Expenditures to Date in cell H50" sqref="G50" xr:uid="{39981D67-14DB-4943-B644-F16C3CFD3070}"/>
    <dataValidation allowBlank="1" showInputMessage="1" showErrorMessage="1" prompt="Cells A137:L274 contain fields for Civil Rights with radio button options Yes from cells H141:H272, No from cells J141:J272, and N/A from cells L141:L272." sqref="A137" xr:uid="{D39CD3D6-ECE6-40BF-93F9-4A66D5353B6B}"/>
    <dataValidation allowBlank="1" showInputMessage="1" showErrorMessage="1" prompt="Cells A276:L292 contain fields for Environmental with radio button options Yes from cells H277:H292, No from cells J277:J292, and N/A from cells L277:L292." sqref="A276" xr:uid="{A58767DD-27EA-4C47-9A8C-8CC26F52E3F5}"/>
    <dataValidation allowBlank="1" showInputMessage="1" showErrorMessage="1" prompt="Cells A294:L305 contain fields for Financial Management with radio button options Yes from cells H296:H305, No from cells J296:J305, and N/A from cells L296:L305." sqref="A294" xr:uid="{DC7242BB-8A29-4B8A-AFF5-B9AFBCBFEFFC}"/>
    <dataValidation allowBlank="1" showInputMessage="1" showErrorMessage="1" prompt="Cells A307:L320 contain fields for Labor Standards with radio button options Yes from cells H308:H320, No from cells J308:J320, and N/A from cells L308:L320." sqref="A307" xr:uid="{1201AA89-3FC6-471A-A923-FB4AED2F0967}"/>
    <dataValidation allowBlank="1" showInputMessage="1" showErrorMessage="1" prompt="Cells A322:L329 contain fields for Procurement with radio button options Yes in cell H325, No in cell J325, and N/A in cell L325." sqref="A322" xr:uid="{70F55847-F2E5-4CBA-BBEE-7921AC2508A4}"/>
    <dataValidation allowBlank="1" showInputMessage="1" showErrorMessage="1" prompt="If No, explain in cells B328:B329." sqref="A327" xr:uid="{DEF8BA54-A94E-4472-973D-78945D8439E9}"/>
    <dataValidation allowBlank="1" showInputMessage="1" showErrorMessage="1" prompt="Enter what is the status of the complaint in cell B274." sqref="A273" xr:uid="{31C64B1E-4192-4F8A-B750-44017FEBE9C3}"/>
    <dataValidation allowBlank="1" showInputMessage="1" showErrorMessage="1" prompt="Note time period in cell B237." sqref="A237" xr:uid="{F787A487-0E4C-42B9-BE12-F59C3C046010}"/>
    <dataValidation allowBlank="1" showInputMessage="1" showErrorMessage="1" prompt="Note method grantee used to make notification in cell C217:C218." sqref="A217" xr:uid="{F777ED3A-DBBC-4FC3-803B-89A319D02D2C}"/>
    <dataValidation allowBlank="1" showInputMessage="1" showErrorMessage="1" prompt="Enter if a project sign prominently displayed in each target area of the project in cell H337." sqref="A337" xr:uid="{98FAD67C-5DA9-4D72-8E44-838AD9AF3C58}"/>
    <dataValidation allowBlank="1" showInputMessage="1" showErrorMessage="1" prompt="Cells A367:L383 contain fields for Technical Assistance Needed." sqref="A367" xr:uid="{DAB5257B-92AA-4A1D-ABA1-4FAEFD098F8C}"/>
    <dataValidation allowBlank="1" showInputMessage="1" showErrorMessage="1" prompt="Enter Number of units approved for Rehabilitation in cell B388, Replacement/Reconstruction in cell B390, and Demolition in cell B392." sqref="A388" xr:uid="{CF8F20FB-082E-4CCF-80D8-B1CE7FCE5A0F}"/>
    <dataValidation allowBlank="1" showInputMessage="1" showErrorMessage="1" prompt="Enter Number of units for Rehabilitation in cell E388, Replaced/Reconstructed in cell E390, and Demolished in cell E392." sqref="D388" xr:uid="{5DB1B083-599C-438D-AA1F-4F66D97AC6E9}"/>
    <dataValidation allowBlank="1" showInputMessage="1" showErrorMessage="1" prompt="Enter Entity [Village, City, Town, Parish] in cell H7" sqref="G7" xr:uid="{2CC63F62-4696-4F94-BFB0-8EFD68FF5D2D}"/>
    <dataValidation allowBlank="1" showInputMessage="1" showErrorMessage="1" prompt="Enter Yes in cell H55, No in cell J55, and N/A in cell L55." sqref="A55" xr:uid="{952873DD-5DBD-4C64-A100-39AFF1D9FF40}"/>
    <dataValidation allowBlank="1" showInputMessage="1" showErrorMessage="1" prompt="Enter Yes in cell H56, No in cell J56, and N/A in cell L56." sqref="A56" xr:uid="{81D0B6E3-0D67-4CB7-9799-72766CE8B510}"/>
    <dataValidation allowBlank="1" showInputMessage="1" showErrorMessage="1" prompt="Enter Yes in cell H61, No in cell J61, and N/A in cell L61." sqref="A60" xr:uid="{2C69BC8F-E074-4186-B7FA-B62FB609954C}"/>
    <dataValidation allowBlank="1" showInputMessage="1" showErrorMessage="1" prompt="Enter Yes in cell H65, No in cell J65, and N/A in cell L65." sqref="A65" xr:uid="{3050BC12-CC27-4540-B0AF-DF19C954C2CC}"/>
    <dataValidation allowBlank="1" showInputMessage="1" showErrorMessage="1" prompt="Enter Yes in cell H67, No in cell J67, and N/A in cell L67." sqref="A67" xr:uid="{60F095C1-6267-4D77-9F6C-41787A9CFC69}"/>
    <dataValidation allowBlank="1" showInputMessage="1" showErrorMessage="1" prompt="Enter Yes in cell J73 and No in cell L73." sqref="A73" xr:uid="{92B480AF-B1BE-4945-9691-9CB281CE854C}"/>
    <dataValidation allowBlank="1" showInputMessage="1" showErrorMessage="1" prompt="Enter Yes in cell J72 and No in cell L72." sqref="A72" xr:uid="{A69EA4D0-EB34-4434-80E8-EE217E68DC3E}"/>
    <dataValidation allowBlank="1" showInputMessage="1" showErrorMessage="1" prompt="Enter Yes in cell J79 and No in cell L79." sqref="A78" xr:uid="{00E5690C-5B76-4244-8C38-3D2FFC69864A}"/>
    <dataValidation allowBlank="1" showInputMessage="1" showErrorMessage="1" prompt="Enter Yes in cell J81 and No in cell L81." sqref="A80" xr:uid="{E26CC4F2-4994-421D-BAC1-FDF8C6079DD3}"/>
    <dataValidation allowBlank="1" showInputMessage="1" showErrorMessage="1" prompt="Enter Yes in cell J82 and No in cell L82." sqref="A82" xr:uid="{2A4E5000-76DB-4372-8EAA-5A382C9A75C7}"/>
    <dataValidation allowBlank="1" showInputMessage="1" showErrorMessage="1" prompt="Enter Yes in cell J83 and No in cell L83." sqref="A83" xr:uid="{85227A41-8944-408C-AFA7-414C0A9E7332}"/>
    <dataValidation allowBlank="1" showInputMessage="1" showErrorMessage="1" prompt="Enter Yes in cell J84 and No in cell L84." sqref="A84" xr:uid="{11F5559E-C247-42E5-88F7-CD033A2781EC}"/>
    <dataValidation allowBlank="1" showInputMessage="1" showErrorMessage="1" prompt="Enter Yes in cell J85 and No in cell L85." sqref="A85" xr:uid="{62322971-9739-4B06-9B9F-27A632C31B36}"/>
    <dataValidation allowBlank="1" showInputMessage="1" showErrorMessage="1" prompt="Enter Yes in cell J86 and No in cell L86." sqref="A86" xr:uid="{53DB24BB-CF2E-489B-B3E7-5FDBDC270423}"/>
    <dataValidation allowBlank="1" showInputMessage="1" showErrorMessage="1" prompt="Enter Yes in cell J90 and No in cell L90." sqref="A90" xr:uid="{4C139063-C620-434A-A05F-375ECB5EBD9C}"/>
    <dataValidation allowBlank="1" showInputMessage="1" showErrorMessage="1" prompt="Enter Yes in cell J92 and No in cell L92." sqref="A92" xr:uid="{F8322B7C-ABF0-4FE6-8573-36341B47B976}"/>
    <dataValidation allowBlank="1" showInputMessage="1" showErrorMessage="1" prompt="Enter Yes in cell J87 and No in cell L87." sqref="A87" xr:uid="{31D4181F-6B82-46C6-B6B0-D236615E12F3}"/>
    <dataValidation allowBlank="1" showInputMessage="1" showErrorMessage="1" prompt="Enter Yes in cell J88 and No in cell L88." sqref="A88" xr:uid="{AFBEAE15-27B2-48BE-80E3-E5644A09C072}"/>
    <dataValidation allowBlank="1" showInputMessage="1" showErrorMessage="1" prompt="Enter Yes in cell J97 and No in cell L97." sqref="A97" xr:uid="{52381732-42F9-4118-9330-F3D79157AF08}"/>
    <dataValidation allowBlank="1" showInputMessage="1" showErrorMessage="1" prompt="Enter Yes in cell J93 and No in cell L93." sqref="A93" xr:uid="{16585E8E-C9E4-4FFA-9F9B-A72C102E89E0}"/>
    <dataValidation allowBlank="1" showInputMessage="1" showErrorMessage="1" prompt="Enter Yes in cell J94 and No in cell L94." sqref="A94" xr:uid="{2823B90B-68E7-48E2-9BF1-3259D808FAD6}"/>
    <dataValidation allowBlank="1" showInputMessage="1" showErrorMessage="1" prompt="Enter Yes in cell J108 and No in cell L108." sqref="A107" xr:uid="{71A7A744-D389-4249-BA88-EB1AA7D563B2}"/>
    <dataValidation allowBlank="1" showInputMessage="1" showErrorMessage="1" prompt="Enter Yes in cell J101 and No in cell L101." sqref="A100" xr:uid="{F4414AD6-FCA9-4EF5-B0AA-DEEA223ADDEA}"/>
    <dataValidation allowBlank="1" showInputMessage="1" showErrorMessage="1" prompt="Enter Yes in cell J105 and No in cell L105." sqref="A104" xr:uid="{CAA60CD2-22FB-49C7-A2EC-D9762048D22E}"/>
    <dataValidation allowBlank="1" showInputMessage="1" showErrorMessage="1" prompt="Enter Yes in cell J117 and No in cell L117." sqref="A117" xr:uid="{86C95666-7E21-4C4D-B560-450FE5D9602B}"/>
    <dataValidation allowBlank="1" showInputMessage="1" showErrorMessage="1" prompt="Enter Yes in cell J121 and No in cell L121." sqref="A121" xr:uid="{0741D096-8982-4431-818E-26FC38FD03FF}"/>
    <dataValidation allowBlank="1" showInputMessage="1" showErrorMessage="1" prompt="Enter Yes in cell J110 and No in cell L110." sqref="A110" xr:uid="{D75C8AF7-0D12-44AA-89AC-4D2862E67F44}"/>
    <dataValidation allowBlank="1" showInputMessage="1" showErrorMessage="1" prompt="Enter Yes in cell J113 and No in cell L113." sqref="A113" xr:uid="{A1ED09DE-1A98-4EB3-BA78-870FB19EABE7}"/>
    <dataValidation allowBlank="1" showInputMessage="1" showErrorMessage="1" prompt="Enter Yes in cell J115 and No in cell L115." sqref="A115" xr:uid="{59AE662D-C96B-4FE9-9C49-98CBACBB03E4}"/>
    <dataValidation allowBlank="1" showInputMessage="1" showErrorMessage="1" prompt="Enter Yes in cell J130 and No in cell L130." sqref="A130" xr:uid="{E646C5C9-973E-48D9-928E-75FB4798C02D}"/>
    <dataValidation allowBlank="1" showInputMessage="1" showErrorMessage="1" prompt="Enter Yes in cell J131 and No in cell L131." sqref="A131" xr:uid="{DFF13438-9CC9-420E-A6AD-594E48BEB1D7}"/>
    <dataValidation allowBlank="1" showInputMessage="1" showErrorMessage="1" prompt="Enter Yes in cell J132 and No in cell L132." sqref="A132" xr:uid="{082AE8EA-CA52-4BEA-88EE-968DFB691059}"/>
    <dataValidation allowBlank="1" showInputMessage="1" showErrorMessage="1" prompt="Enter Yes in cell J133 and No in cell L133." sqref="A133" xr:uid="{4760771F-3CA5-4F40-8B0E-348FF1A0A9E8}"/>
    <dataValidation allowBlank="1" showInputMessage="1" showErrorMessage="1" prompt="Enter Yes in cell J135 and No in cell L135." sqref="A134" xr:uid="{1B67BAF6-38A4-432C-8163-A09656145DE1}"/>
    <dataValidation allowBlank="1" showInputMessage="1" showErrorMessage="1" prompt="Enter Yes in cell H142, No in cell J142, and N/A in cell L142." sqref="A142" xr:uid="{5C2D8060-A515-4871-9814-3AB360DF4B64}"/>
    <dataValidation allowBlank="1" showInputMessage="1" showErrorMessage="1" prompt="Enter Yes in cell H143, No in cell J143, and N/A in cell L143." sqref="A143" xr:uid="{9E22873B-E16C-4F42-A45C-4B663C436229}"/>
    <dataValidation allowBlank="1" showInputMessage="1" showErrorMessage="1" prompt="Enter Yes in cell H145, No in cell J145, and N/A in cell L145." sqref="A145" xr:uid="{2CE02138-92FE-405E-BFA8-F8FB58E6C52C}"/>
    <dataValidation allowBlank="1" showInputMessage="1" showErrorMessage="1" prompt="Enter Yes in cell H146, No in cell J146, and N/A in cell L146." sqref="A146" xr:uid="{640AB0D4-7C73-40A1-9FEB-C621162B7CCD}"/>
    <dataValidation allowBlank="1" showInputMessage="1" showErrorMessage="1" prompt="Enter Yes in cell H152, No in cell J152, and N/A in cell L152." sqref="A152" xr:uid="{FF3E8AD6-A50E-4E5B-81DA-DCB3D6B0CCF6}"/>
    <dataValidation allowBlank="1" showInputMessage="1" showErrorMessage="1" prompt="Enter Yes in cell H154, No in cell J154, and N/A in cell L154." sqref="A153" xr:uid="{58E4FAAF-9C9A-4E88-87B6-81AD83794FEE}"/>
    <dataValidation allowBlank="1" showInputMessage="1" showErrorMessage="1" prompt="Enter Yes in cell H156, No in cell J156, and N/A in cell L156." sqref="A155" xr:uid="{3C90CACD-0698-4700-AF04-80325CB1C8A6}"/>
    <dataValidation allowBlank="1" showInputMessage="1" showErrorMessage="1" prompt="Enter Yes in cell H158, No in cell J158, and N/A in cell L158." sqref="A158" xr:uid="{E6B21239-C4BB-459E-9A8E-2EDD5800A07F}"/>
    <dataValidation allowBlank="1" showInputMessage="1" showErrorMessage="1" prompt="Enter Yes in cell H159, No in cell J159, and N/A in cell L159." sqref="A159" xr:uid="{58C07D80-9E73-4B1B-B375-63F471EFCC45}"/>
    <dataValidation allowBlank="1" showInputMessage="1" showErrorMessage="1" prompt="Enter Yes in cell H147, No in cell J147, and N/A in cell L147." sqref="A147" xr:uid="{6620A7C2-24A0-442D-BD39-4D5530E29767}"/>
    <dataValidation allowBlank="1" showInputMessage="1" showErrorMessage="1" prompt="Enter Yes in cell H166, No in cell J166, and N/A in cell L166." sqref="A165" xr:uid="{1650921E-AA6C-4289-AD5E-53F3FA03F62E}"/>
    <dataValidation allowBlank="1" showInputMessage="1" showErrorMessage="1" prompt="Enter Yes in cell H171, No in cell J171, and N/A in cell L171." sqref="A168" xr:uid="{7B359955-9F04-4396-B80B-A36C80A1C216}"/>
    <dataValidation allowBlank="1" showInputMessage="1" showErrorMessage="1" prompt="Enter Yes in cell H172, No in cell J172, and N/A in cell L172." sqref="A172" xr:uid="{DBBCC633-D393-465B-BFF0-DF126FDD21D4}"/>
    <dataValidation allowBlank="1" showInputMessage="1" showErrorMessage="1" prompt="Enter Yes in cell H173, No in cell J173, and N/A in cell L173." sqref="A173" xr:uid="{94934C8C-9242-412D-988D-8E19FD5F93B7}"/>
    <dataValidation allowBlank="1" showInputMessage="1" showErrorMessage="1" prompt="Enter Yes in cell H181, No in cell J181, and N/A in cell L181." sqref="A180" xr:uid="{247E61B1-A18D-423B-869E-E8874C53D5ED}"/>
    <dataValidation allowBlank="1" showInputMessage="1" showErrorMessage="1" prompt="Enter Yes in cell H188, No in cell J188, and N/A in cell L188." sqref="A187" xr:uid="{81953332-83FF-4B8D-8E6C-EFC1F926068A}"/>
    <dataValidation allowBlank="1" showInputMessage="1" showErrorMessage="1" prompt="Enter Yes in cell H194, No in cell J194, and N/A in cell L194." sqref="A194" xr:uid="{20F6E6D2-D1A5-4045-922E-B44D2985BB7F}"/>
    <dataValidation allowBlank="1" showInputMessage="1" showErrorMessage="1" prompt="Enter Yes in cell H195, No in cell J195, and N/A in cell L195." sqref="A195" xr:uid="{E4F76F44-DAA1-44DF-92A4-B5E4CA4A9CF6}"/>
    <dataValidation allowBlank="1" showInputMessage="1" showErrorMessage="1" prompt="Enter Yes in cell H196, No in cell J196, and N/A in cell L196." sqref="A196" xr:uid="{BFB09BD2-B74B-472A-B0BF-18CD54A6C9A4}"/>
    <dataValidation allowBlank="1" showInputMessage="1" showErrorMessage="1" prompt="Enter Yes in cell H197, No in cell J197, and N/A in cell L197." sqref="A197" xr:uid="{7503DF33-4468-4D69-92C0-71D00F0F6485}"/>
    <dataValidation allowBlank="1" showInputMessage="1" showErrorMessage="1" prompt="Enter Yes in cell H201, No in cell J201, and N/A in cell L201." sqref="A198" xr:uid="{88775A4D-09B4-40A1-861A-21901536729B}"/>
    <dataValidation allowBlank="1" showInputMessage="1" showErrorMessage="1" prompt="Enter Yes in cell H207, No in cell J207, and N/A in cell L207." sqref="A207" xr:uid="{A2E3D1CA-957B-4C19-8A17-A943C807D999}"/>
    <dataValidation allowBlank="1" showInputMessage="1" showErrorMessage="1" prompt="Enter Yes in cell H182, No in cell J182, and N/A in cell L182." sqref="A182" xr:uid="{EDDBB60B-808D-47E3-932B-4ACCFCDFA866}"/>
    <dataValidation allowBlank="1" showInputMessage="1" showErrorMessage="1" prompt="Enter Yes in cell H213, No in cell J213, and N/A in cell L213." sqref="A210" xr:uid="{1C07B8F7-96D6-4CBD-8452-3D20A58A9126}"/>
    <dataValidation allowBlank="1" showInputMessage="1" showErrorMessage="1" prompt="Enter Yes in cell H190, No in cell J190, and N/A in cell L190." sqref="A190" xr:uid="{4A8C4FBB-3EF8-4747-B76A-809AC89CBF3F}"/>
    <dataValidation allowBlank="1" showInputMessage="1" showErrorMessage="1" prompt="Enter Yes in cell H222, No in cell J222, and N/A in cell L222." sqref="A221" xr:uid="{00AD7328-C98B-4CC5-80F4-3DFFB98BB61D}"/>
    <dataValidation allowBlank="1" showInputMessage="1" showErrorMessage="1" prompt="Enter Yes in cell H224, No in cell J224, and N/A in cell L224." sqref="A223" xr:uid="{74B0F1A7-D8A6-40C9-BC3D-87FFF1434333}"/>
    <dataValidation allowBlank="1" showInputMessage="1" showErrorMessage="1" prompt="Enter Yes in cell H226, No in cell J226, and N/A in cell L226." sqref="A225" xr:uid="{B1DD43FC-F374-4336-B99D-E822BC7877EC}"/>
    <dataValidation allowBlank="1" showInputMessage="1" showErrorMessage="1" prompt="Enter Yes in cell H230, No in cell J230, and N/A in cell L230." sqref="A230" xr:uid="{C2CA3AF1-223F-406D-A276-3D98EC0BB81A}"/>
    <dataValidation allowBlank="1" showInputMessage="1" showErrorMessage="1" prompt="Enter Yes in cell H232, No in cell J232, and N/A in cell L232." sqref="A232" xr:uid="{2B973521-CBC8-41A3-9256-163567A37330}"/>
    <dataValidation allowBlank="1" showInputMessage="1" showErrorMessage="1" prompt="Enter Yes in cell H233, No in cell J233, and N/A in cell L233." sqref="A233" xr:uid="{3B9C8E2F-D19B-422C-A351-5F1EB0D9E107}"/>
    <dataValidation allowBlank="1" showInputMessage="1" showErrorMessage="1" prompt="Enter Yes in cell H208, No in cell J208, and N/A in cell L208." sqref="A208" xr:uid="{4E32C80E-E7BB-4B38-8853-C9331A584DC4}"/>
    <dataValidation allowBlank="1" showInputMessage="1" showErrorMessage="1" prompt="Enter Yes in cell H235, No in cell J235, and N/A in cell L235." sqref="A235" xr:uid="{CA3E0611-E670-4751-829C-A10DFE7695F2}"/>
    <dataValidation allowBlank="1" showInputMessage="1" showErrorMessage="1" prompt="Enter Yes in cell H237, No in cell J237, and N/A in cell L237." sqref="A273" xr:uid="{427C5FF9-CE68-4775-BAC5-C43A4C7B0D9C}"/>
    <dataValidation allowBlank="1" showInputMessage="1" showErrorMessage="1" prompt="Enter Yes in cell H254, No in cell J254, and N/A in cell L254." sqref="A254" xr:uid="{02CCF319-7C2D-44F0-A751-C578CC715B99}"/>
    <dataValidation allowBlank="1" showInputMessage="1" showErrorMessage="1" prompt="Enter Yes in cell H257, No in cell J257, and N/A in cell L257." sqref="A256" xr:uid="{B06C66F3-911A-473D-9E21-AC1F3472E174}"/>
    <dataValidation allowBlank="1" showInputMessage="1" showErrorMessage="1" prompt="Enter Yes in cell H259, No in cell J259, and N/A in cell L259." sqref="A258" xr:uid="{A5CFCE1A-220E-4C23-8833-413AA4347A55}"/>
    <dataValidation allowBlank="1" showInputMessage="1" showErrorMessage="1" prompt="Enter Yes in cell H260, No in cell J260, and N/A in cell L260." sqref="A260" xr:uid="{6DB8D5B9-2444-463D-A7BE-F4A1E2DB1565}"/>
    <dataValidation allowBlank="1" showInputMessage="1" showErrorMessage="1" prompt="Enter Yes in cell H262, No in cell J262, and N/A in cell L262." sqref="A261" xr:uid="{072C23CB-803D-4737-98D9-DF0F3C2F0EDD}"/>
    <dataValidation allowBlank="1" showInputMessage="1" showErrorMessage="1" prompt="Enter Yes in cell H263, No in cell J263, and N/A in cell L263." sqref="A263" xr:uid="{BB494B2E-1540-4BFD-A69C-AC159811DF6D}"/>
    <dataValidation allowBlank="1" showInputMessage="1" showErrorMessage="1" prompt="Enter Yes in cell H264, No in cell J264, and N/A in cell L264." sqref="A264" xr:uid="{11EC64ED-82F1-43F0-9D18-339FEA8B9ABB}"/>
    <dataValidation allowBlank="1" showInputMessage="1" showErrorMessage="1" prompt="Enter Yes in cell H267, No in cell J267, and N/A in cell L267." sqref="A267" xr:uid="{E9E8A75F-4F2B-4DE9-A9C3-4AFF7A8B3110}"/>
    <dataValidation allowBlank="1" showInputMessage="1" showErrorMessage="1" prompt="Enter Yes in cell H270, No in cell J270, and N/A in cell L270." sqref="B316:XFD316" xr:uid="{13C3E38F-611E-47AA-89F3-C0E79B7AFF8A}"/>
    <dataValidation allowBlank="1" showInputMessage="1" showErrorMessage="1" prompt="Enter Yes in cell H249, No in cell J249, and N/A in cell L249." sqref="A249" xr:uid="{A1FD86FD-5030-4AA6-A1F3-750FA5A7943C}"/>
    <dataValidation allowBlank="1" showInputMessage="1" showErrorMessage="1" prompt="Enter Yes in cell H292, No in cell J292, and N/A in cell L292." sqref="A292" xr:uid="{7F80CFD0-9294-421D-87C4-3AFA2BE9A5C1}"/>
    <dataValidation allowBlank="1" showInputMessage="1" showErrorMessage="1" prompt="Enter Yes in cell H303, No in cell J303, and N/A in cell L303." sqref="A302" xr:uid="{DF08C752-F2CB-4BD9-B6E1-14B3730205A6}"/>
    <dataValidation allowBlank="1" showInputMessage="1" showErrorMessage="1" prompt="Enter Yes in cell H305, No in cell J305, and N/A in cell L305." sqref="A305" xr:uid="{0D4DFF12-51F3-4025-AC3E-C5D1B660FF82}"/>
    <dataValidation allowBlank="1" showInputMessage="1" showErrorMessage="1" prompt="Enter Yes in cell H268, No in cell J268, and N/A in cell L268." sqref="B313:XFD313" xr:uid="{93317E4F-2974-4F67-BC09-0BC7D51D37FA}"/>
    <dataValidation allowBlank="1" showInputMessage="1" showErrorMessage="1" prompt="Enter Yes in cell H318, No in cell J318, and N/A in cell L318." sqref="A318" xr:uid="{F007634B-A96D-4C90-B276-9D2F2B97AD1F}"/>
    <dataValidation allowBlank="1" showInputMessage="1" showErrorMessage="1" prompt="Enter Yes in cell H320, No in cell J320, and N/A in cell L320." sqref="A320" xr:uid="{FBBE7437-93D7-42AD-88F2-F11119CEE5CC}"/>
    <dataValidation allowBlank="1" showInputMessage="1" showErrorMessage="1" prompt="Enter Yes in cell H325, No in cell J325, and N/A in cell L325." sqref="A325" xr:uid="{94CFDF8B-3828-4AAA-A266-5D680195EF40}"/>
    <dataValidation allowBlank="1" showInputMessage="1" showErrorMessage="1" prompt="Enter Yes in cell H343, No in cell J343, and N/A in cell L343." sqref="A343" xr:uid="{4A9D99BE-DE6A-4045-9075-97EB846A3D0D}"/>
    <dataValidation allowBlank="1" showInputMessage="1" showErrorMessage="1" prompt="Enter Yes in cell H349, No in cell J349, and N/A in cell L349." sqref="A349" xr:uid="{303DC0AC-69E7-4249-B824-803EE345CC0C}"/>
    <dataValidation allowBlank="1" showInputMessage="1" showErrorMessage="1" prompt="Enter Yes in cell H350, No in cell J350, and N/A in cell L350." sqref="A350" xr:uid="{DF653D1C-F968-4065-9BF2-91433B67DB42}"/>
    <dataValidation allowBlank="1" showInputMessage="1" showErrorMessage="1" prompt="Enter Yes in cell H298, No in cell J298, and N/A in cell L298." sqref="A298" xr:uid="{46898747-8060-4620-9575-546342DDC696}"/>
    <dataValidation allowBlank="1" showInputMessage="1" showErrorMessage="1" prompt="Enter Yes in cell H354, No in cell J354, and N/A in cell L354." sqref="A354" xr:uid="{E9673253-39C9-42F4-AE2D-990B0A8BBE14}"/>
    <dataValidation allowBlank="1" showInputMessage="1" showErrorMessage="1" prompt="Enter Yes in cell H360, No in cell J360, and N/A in cell L360." sqref="A359" xr:uid="{4307C095-CB68-4D0F-A43D-2D30E51A6755}"/>
    <dataValidation allowBlank="1" showInputMessage="1" showErrorMessage="1" prompt="Enter Yes in cell H362 and No in cell K362." sqref="A362" xr:uid="{088D03F1-B058-48CE-850F-AD23D098AFE8}"/>
    <dataValidation allowBlank="1" showInputMessage="1" showErrorMessage="1" prompt="Enter Yes in cell H363 and No in cell K363." sqref="A363" xr:uid="{22E2F973-79A9-4C73-AA1D-8D57B85ABA96}"/>
    <dataValidation allowBlank="1" showInputMessage="1" showErrorMessage="1" prompt="Enter Grantee in cell B385." sqref="A385" xr:uid="{AD5024D2-EA54-414C-B7AD-69330A4560C5}"/>
    <dataValidation allowBlank="1" showInputMessage="1" showErrorMessage="1" prompt="Enter Reviewer in cell B386." sqref="A386" xr:uid="{EBD24328-994B-4008-B5F2-54A208B90A4A}"/>
    <dataValidation allowBlank="1" showInputMessage="1" showErrorMessage="1" prompt="Enter Contract # in cell E385." sqref="D385" xr:uid="{E467E671-CAE4-4AA7-A675-DCDCF3CD70BB}"/>
    <dataValidation allowBlank="1" showInputMessage="1" showErrorMessage="1" prompt="Enter LGR in cell D386." sqref="C386" xr:uid="{068D972E-CBCC-40CC-AF7A-7690EFA82908}"/>
    <dataValidation allowBlank="1" showInputMessage="1" showErrorMessage="1" prompt="Enter FY in cell H385." sqref="G385" xr:uid="{9D774424-C25C-44C2-BAA5-D2631D897FA9}"/>
    <dataValidation allowBlank="1" showInputMessage="1" showErrorMessage="1" prompt="Enter Type in cell K385." sqref="J385" xr:uid="{5A4C37BF-F8A3-41C0-9188-1B3D3338CD7A}"/>
    <dataValidation allowBlank="1" showInputMessage="1" showErrorMessage="1" prompt="Enter Date in cell I386." sqref="H386" xr:uid="{6D18E932-3F8A-47B8-8CB9-20E92742DC7A}"/>
    <dataValidation allowBlank="1" showInputMessage="1" showErrorMessage="1" prompt="Enter Yes in cell H398, No in cell J398, and N/A in cell L398." sqref="A397" xr:uid="{79113B19-5C18-4112-B262-F4F97E8532D5}"/>
    <dataValidation allowBlank="1" showInputMessage="1" showErrorMessage="1" prompt="Enter Yes in cell H404, No in cell J404, and N/A in cell L404." sqref="A403" xr:uid="{1E92DB11-8168-44EC-BF5D-20FAC1173EF0}"/>
    <dataValidation allowBlank="1" showInputMessage="1" showErrorMessage="1" prompt="Enter Yes in cell H412, No in cell J412, and N/A in cell L412." sqref="B412" xr:uid="{CFEC1911-C3B4-4B24-95CE-D4319F04F82A}"/>
    <dataValidation allowBlank="1" showInputMessage="1" showErrorMessage="1" prompt="Enter Yes in cell H413, No in cell J413, and N/A in cell L413." sqref="B413" xr:uid="{49A5EC2C-F47E-4C57-B81C-997214D570C1}"/>
    <dataValidation allowBlank="1" showInputMessage="1" showErrorMessage="1" prompt="Enter Yes in cell H351, No in cell J351, and N/A in cell L351." sqref="A351" xr:uid="{9DCD75D7-1B92-4471-978F-6BE8E6449141}"/>
    <dataValidation allowBlank="1" showInputMessage="1" showErrorMessage="1" prompt="Enter Yes in cell H357, No in cell J357, and N/A in cell L357." sqref="A357" xr:uid="{4B76DE25-B538-4DF5-BBE0-DA3487188B27}"/>
    <dataValidation allowBlank="1" showInputMessage="1" showErrorMessage="1" prompt="Enter Yes in cell H434, No in cell J434, and N/A in cell L434." sqref="A433" xr:uid="{4BC6C0AE-058A-421E-B0C1-0D9A8FD1A08F}"/>
    <dataValidation allowBlank="1" showInputMessage="1" showErrorMessage="1" prompt="Enter Yes in cell H443, No in cell J443, and N/A in cell L443." sqref="A442" xr:uid="{45B82B1F-72E2-45F7-A121-D2C5000FA895}"/>
    <dataValidation allowBlank="1" showInputMessage="1" showErrorMessage="1" prompt="Enter Yes in cell H448, No in cell J448, and N/A in cell L448." sqref="A446" xr:uid="{C8C80CBD-3C41-471D-ABE3-EA458BEE77C4}"/>
    <dataValidation allowBlank="1" showInputMessage="1" showErrorMessage="1" prompt="Enter Yes in cell H450, No in cell J450, and N/A in cell L450." sqref="A449" xr:uid="{3C63C9FA-FB38-4D2D-9288-D9E4F7B15025}"/>
    <dataValidation allowBlank="1" showInputMessage="1" showErrorMessage="1" prompt="Enter Yes in cell H452, No in cell J452, and N/A in cell L452." sqref="A451" xr:uid="{F43D9E88-6322-44F9-B2EE-C1BD42D3347B}"/>
    <dataValidation allowBlank="1" showInputMessage="1" showErrorMessage="1" prompt="Enter Yes in cell H454, No in cell J454, and N/A in cell L454." sqref="A453" xr:uid="{75D0EBDB-2348-4CB0-90A1-1487F37C84A4}"/>
    <dataValidation allowBlank="1" showInputMessage="1" showErrorMessage="1" prompt="Enter Yes in cell H456, No in cell J456, and N/A in cell L456." sqref="A455" xr:uid="{6D0898A7-7BEC-4000-A3EC-50CE4697A947}"/>
    <dataValidation allowBlank="1" showInputMessage="1" showErrorMessage="1" prompt="Enter Yes in cell H457, No in cell J457, and N/A in cell L457." sqref="A457" xr:uid="{025B2EDF-9FBD-47C4-ABD5-564DC0B94FA7}"/>
    <dataValidation allowBlank="1" showInputMessage="1" showErrorMessage="1" prompt="Enter Yes in cell H458, No in cell J458, and N/A in cell L458." sqref="A458" xr:uid="{86C39DE8-6D61-46B0-9090-35D5B3A80AEA}"/>
    <dataValidation allowBlank="1" showInputMessage="1" showErrorMessage="1" prompt="Enter Yes in cell H460, No in cell J460, and N/A in cell L460." sqref="A459" xr:uid="{91F124C5-7FD0-47DB-AA78-3E0CBE7F4485}"/>
    <dataValidation allowBlank="1" showInputMessage="1" showErrorMessage="1" prompt="Enter Yes in cell H462, No in cell J462, and N/A in cell L462." sqref="A461" xr:uid="{BF59651E-B41D-4577-BC81-9CB5CA3B582A}"/>
    <dataValidation allowBlank="1" showInputMessage="1" showErrorMessage="1" prompt="Enter Yes in cell H464, No in cell J464, and N/A in cell L464." sqref="A463" xr:uid="{2F267F39-F048-4EE2-8B3A-81DF2B10E4B8}"/>
    <dataValidation allowBlank="1" showInputMessage="1" showErrorMessage="1" prompt="Enter Yes in cell H465, No in cell J465, and N/A in cell L465." sqref="A465" xr:uid="{1F07C24E-624D-458C-9CC6-16874E86F2D9}"/>
    <dataValidation allowBlank="1" showInputMessage="1" showErrorMessage="1" prompt="Enter Yes in cell H467, No in cell J467, and N/A in cell L467." sqref="A466" xr:uid="{8394E9DF-92DD-4517-903D-795E7994DC11}"/>
    <dataValidation allowBlank="1" showInputMessage="1" showErrorMessage="1" prompt="Enter Yes in cell H469, No in cell J469, and N/A in cell L469." sqref="A468" xr:uid="{23F835AD-957F-41E9-9750-7D6E18E926B8}"/>
    <dataValidation allowBlank="1" showInputMessage="1" showErrorMessage="1" prompt="Enter Yes in cell H470, No in cell J470, and N/A in cell L470." sqref="A470" xr:uid="{D6D6537B-6989-4202-810C-75C1E81C7CCE}"/>
    <dataValidation allowBlank="1" showInputMessage="1" showErrorMessage="1" prompt="Enter Yes in cell H472, No in cell J472, and N/A in cell L472." sqref="A471" xr:uid="{F5B8F03D-F978-4786-93EC-7AB954C1DBD1}"/>
    <dataValidation allowBlank="1" showInputMessage="1" showErrorMessage="1" prompt="Enter Yes in cell H474, No in cell J474, and N/A in cell L474." sqref="A473" xr:uid="{B0275640-3B2F-4E72-8EC9-31273BF7A98D}"/>
    <dataValidation allowBlank="1" showInputMessage="1" showErrorMessage="1" prompt="Enter Grantee in cell B481." sqref="A481" xr:uid="{14377D55-5FF3-498E-B905-979A4B3710E2}"/>
    <dataValidation allowBlank="1" showInputMessage="1" showErrorMessage="1" prompt="Enter Contract # in cell E481." sqref="D481" xr:uid="{4A6E511C-E0CF-4543-BEEA-171CE88CE43D}"/>
    <dataValidation allowBlank="1" showInputMessage="1" showErrorMessage="1" prompt="Enter FY in cell H481." sqref="G481" xr:uid="{1DFDD471-00E8-4931-B6D3-E73315B4A8AA}"/>
    <dataValidation allowBlank="1" showInputMessage="1" showErrorMessage="1" prompt="Enter Type in cell K481." sqref="J481" xr:uid="{AD1DD036-6811-4280-AEB0-74F670A0180E}"/>
    <dataValidation allowBlank="1" showInputMessage="1" showErrorMessage="1" prompt="Enter Reviewer in cell B482." sqref="A482" xr:uid="{9029903A-375D-4D05-B5CE-5DFCBECD4951}"/>
    <dataValidation allowBlank="1" showInputMessage="1" showErrorMessage="1" prompt="Enter LGR in cell D482." sqref="C482" xr:uid="{8B24993F-73D3-4A28-98D9-5E7F31B3BFB9}"/>
    <dataValidation allowBlank="1" showInputMessage="1" showErrorMessage="1" prompt="Enter Date in cell I482." sqref="H482" xr:uid="{FB475796-0F8B-40ED-8320-F9578E6DE65E}"/>
    <dataValidation allowBlank="1" showInputMessage="1" showErrorMessage="1" prompt="Enter Yes in cell H57, No in cell J57, and N/A in cell L57." sqref="A57" xr:uid="{9B6896D7-BB8F-49A3-B7D9-3E82B7424B1D}"/>
    <dataValidation allowBlank="1" showInputMessage="1" showErrorMessage="1" prompt="If Yes, identify in cell B63." sqref="A63" xr:uid="{07DB4123-D636-4357-B66E-C1B15F7619F2}"/>
    <dataValidation allowBlank="1" showInputMessage="1" showErrorMessage="1" prompt="Enter Yes in cell J74 and No in cell L74." sqref="A74" xr:uid="{059D7C0A-D543-4C32-96C0-C68CA06C5A58}"/>
    <dataValidation allowBlank="1" showInputMessage="1" showErrorMessage="1" prompt="Enter Yes in cell J77 and No in cell L77." sqref="A76" xr:uid="{1BB915CB-D52D-4EC0-8C7E-329455076A7D}"/>
    <dataValidation allowBlank="1" showInputMessage="1" showErrorMessage="1" prompt="Enter Yes in cell J99 and No in cell L99." sqref="A98" xr:uid="{82C56DC7-B466-4B02-AF7A-40E1A4D98174}"/>
    <dataValidation allowBlank="1" showInputMessage="1" showErrorMessage="1" prompt="Enter Yes in cell J102 and No in cell L102." sqref="A102" xr:uid="{7A33DC0B-3ADA-48EF-B675-9AF0B2FF4583}"/>
    <dataValidation allowBlank="1" showInputMessage="1" showErrorMessage="1" prompt="Enter Yes in cell J122 and No in cell L122." sqref="A122" xr:uid="{006CB246-A773-4056-8B86-BB6EAC611DBE}"/>
    <dataValidation allowBlank="1" showInputMessage="1" showErrorMessage="1" prompt="Enter Yes in cell J123 and No in cell L123." sqref="A123" xr:uid="{557A9000-87DD-4CA7-8B7C-622635B093D0}"/>
    <dataValidation allowBlank="1" showInputMessage="1" showErrorMessage="1" prompt="Enter Yes in cell J126 and No in cell L126." sqref="A125" xr:uid="{CFCB7674-CB67-42D7-B6CC-DBDC763C2A6E}"/>
    <dataValidation allowBlank="1" showInputMessage="1" showErrorMessage="1" prompt="Enter Yes in cell J129 and No in cell L129." sqref="A129" xr:uid="{D3D470F0-CD9B-41E2-8DF2-DD02CFD59373}"/>
    <dataValidation allowBlank="1" showInputMessage="1" showErrorMessage="1" prompt="Enter Yes in cell H164, No in cell J164, and N/A in cell L164." sqref="A162" xr:uid="{4C050152-AB11-4C8E-9196-F23B15D0B723}"/>
    <dataValidation allowBlank="1" showInputMessage="1" showErrorMessage="1" prompt="Enter Yes in cell H215, No in cell J215, and N/A in cell L215." sqref="A214" xr:uid="{B7B20572-8459-4C04-89F7-E82D7E61F03A}"/>
    <dataValidation allowBlank="1" showInputMessage="1" showErrorMessage="1" prompt="Enter Yes in cell H234, No in cell J234, and N/A in cell L234." sqref="A234" xr:uid="{A25C534C-7FFA-4E19-9D37-6BBDADBD40E3}"/>
    <dataValidation allowBlank="1" showInputMessage="1" showErrorMessage="1" prompt="Enter Yes in cell H238, No in cell J238, and N/A in cell L238." sqref="A238" xr:uid="{02099843-5AD1-4BD7-8C86-9CD17F6B541F}"/>
    <dataValidation allowBlank="1" showInputMessage="1" showErrorMessage="1" prompt="Enter Yes in cell H242, No in cell J242, and N/A in cell L242." sqref="A242" xr:uid="{128E6647-B9C5-464A-B965-CCB3DCA297F8}"/>
    <dataValidation allowBlank="1" showInputMessage="1" showErrorMessage="1" prompt="Enter Yes in cell H244, No in cell J244, and N/A in cell L244." sqref="A244" xr:uid="{B27D1BF1-3030-4F15-993E-33AD0AFDBB27}"/>
    <dataValidation allowBlank="1" showInputMessage="1" showErrorMessage="1" prompt="Enter Yes in cell H265, No in cell J265, and N/A in cell L265." sqref="A265" xr:uid="{873AF320-1BFD-4408-B768-51FA85D38E94}"/>
    <dataValidation allowBlank="1" showInputMessage="1" showErrorMessage="1" prompt="If Yes, explain in cell B269." sqref="A268" xr:uid="{9C00AF1F-B9F1-48DB-AC5A-3079AA2AA0D8}"/>
    <dataValidation allowBlank="1" showInputMessage="1" showErrorMessage="1" prompt="Enter Yes in cell H271, No in cell J271, and N/A in cell L271." sqref="A271" xr:uid="{3A229A7E-0781-45DD-A848-759B44C65528}"/>
    <dataValidation allowBlank="1" showInputMessage="1" showErrorMessage="1" prompt="Enter Yes in cell H278, No in cell J278, and N/A in cell L278." sqref="A278" xr:uid="{0CBE4940-6569-4E07-9015-13050663839C}"/>
    <dataValidation allowBlank="1" showInputMessage="1" showErrorMessage="1" prompt="Enter Yes in cell H282, No in cell J282, and N/A in cell L282." sqref="A282" xr:uid="{5472C271-BCC4-4817-9F31-C3297892DC6C}"/>
    <dataValidation allowBlank="1" showInputMessage="1" showErrorMessage="1" prompt="If Yes, enter what were the conditions of their request in cell B285" sqref="A284" xr:uid="{B600466F-B4C3-4761-A705-2DE58B0C6B06}"/>
    <dataValidation allowBlank="1" showInputMessage="1" showErrorMessage="1" prompt="Enter Yes in cell H287, No in cell J287, and N/A in cell L287." sqref="A287" xr:uid="{410FB16B-48F9-465D-9EE7-9DEF7BF8CF75}"/>
    <dataValidation allowBlank="1" showInputMessage="1" showErrorMessage="1" prompt="Enter Yes in cell H290, No in cell J290, and N/A in cell L290." sqref="A289" xr:uid="{C396EAB5-ABD4-407A-97EE-41605ABCD726}"/>
    <dataValidation allowBlank="1" showInputMessage="1" showErrorMessage="1" prompt="Enter Yes in cell H311, No in cell J311, and N/A in cell L311." sqref="A310" xr:uid="{E298A463-C994-4667-A6B7-8462C9CFB157}"/>
    <dataValidation allowBlank="1" showInputMessage="1" showErrorMessage="1" prompt="Enter Yes in cell H314, No in cell J314, and N/A in cell L314." sqref="A313" xr:uid="{81F090DA-288D-412E-9801-8915F4748DB5}"/>
    <dataValidation allowBlank="1" showInputMessage="1" showErrorMessage="1" prompt="Enter Yes in cell H316, No in cell J316, and N/A in cell L316." sqref="A316" xr:uid="{21F2ED3B-1B67-4B6F-ADC2-B524649534BC}"/>
    <dataValidation allowBlank="1" showInputMessage="1" showErrorMessage="1" prompt="Cells A331:L366 contain fields for Public Improvements with radio button options Yes from cells H343:H360, No from cells J343:J360, and N/A from cells L343:L360 and again Yes from H362:H363 and No from K362:K363." sqref="A331" xr:uid="{BF86B1D5-39C5-41C7-A839-C8E99762A10E}"/>
    <dataValidation allowBlank="1" showInputMessage="1" showErrorMessage="1" prompt="Cells A384:L479 contain fields for Housing Rehabilitation (Part 1) with radio button options Yes from cells H396:H474, No from cells J396:J474, and N/A from cells L396:L474." sqref="A384" xr:uid="{36D86A7F-24C7-4054-9AB3-AC6641C9BD34}"/>
    <dataValidation allowBlank="1" showInputMessage="1" showErrorMessage="1" prompt="Cells A480:L577 contain fields for Housing Rehabilitation (Part 2) with radio button options Yes from cells J505:J573, No from cells L505:L573." sqref="A480" xr:uid="{7DCCF00F-7E0D-44B1-94DB-D643F0CA589A}"/>
    <dataValidation allowBlank="1" showInputMessage="1" showErrorMessage="1" prompt="Cells A578:L581 contain fields for Economic Development." sqref="A578" xr:uid="{9AA810D1-EB6B-4D79-9039-4704F5067CC0}"/>
    <dataValidation allowBlank="1" showInputMessage="1" showErrorMessage="1" prompt="Cells A583:L585 contain fields for Relocation." sqref="A583" xr:uid="{A37B6FCC-FF9C-4AB5-9AE2-EDE861790A51}"/>
    <dataValidation allowBlank="1" showInputMessage="1" showErrorMessage="1" prompt="Did DHH review/approve plans/specs for the sewer/water project in cell H333." sqref="A333" xr:uid="{DB3CB687-B0AB-4042-B13D-9B3C1BF2B8FC}"/>
    <dataValidation allowBlank="1" showInputMessage="1" showErrorMessage="1" prompt="Enter if DHH's letter dated prior to start of construction is Yes in cell H335." sqref="A335" xr:uid="{1287A47A-E0E5-4C31-9F3E-E8D22668B535}"/>
    <dataValidation allowBlank="1" showInputMessage="1" showErrorMessage="1" prompt="Identify resident inspector in cell B339." sqref="A339" xr:uid="{D0533878-7148-455B-845F-5AFC115359D9}"/>
    <dataValidation allowBlank="1" showInputMessage="1" showErrorMessage="1" prompt="Enter Yes in cell H355, No in cell J355, and N/A in cell L355." sqref="A355" xr:uid="{2B50B4AA-2BA6-4461-B013-595BFD22AA1A}"/>
    <dataValidation allowBlank="1" showInputMessage="1" showErrorMessage="1" prompt="Enter Yes in cell H405, No in cell J405, and N/A in cell L405." sqref="A405" xr:uid="{114954CC-BC1A-4BB2-AA9B-5D0CD67AD7AF}"/>
    <dataValidation allowBlank="1" showInputMessage="1" showErrorMessage="1" prompt="Enter Yes in cell H407, No in cell J407, and N/A in cell L407." sqref="A407" xr:uid="{68B78A61-1353-40E3-8E96-A2CF42E6447E}"/>
    <dataValidation allowBlank="1" showInputMessage="1" showErrorMessage="1" prompt="Enter Yes in cell H414, No in cell J414, and N/A in cell L414." sqref="B414" xr:uid="{83A53FE0-A144-4B2D-BAC8-9560FD799B0A}"/>
    <dataValidation allowBlank="1" showInputMessage="1" showErrorMessage="1" prompt="Enter Yes in cell H416, No in cell J416, and N/A in cell L416." sqref="A416" xr:uid="{4A7950AB-2E0E-4042-AF92-9C4698B683C7}"/>
    <dataValidation allowBlank="1" showInputMessage="1" showErrorMessage="1" prompt="Enter Yes in cell H424, No in cell J424, and N/A in cell L424." sqref="E422" xr:uid="{CDCC6BDC-DE1A-42B9-9C15-DC2413C954F1}"/>
    <dataValidation allowBlank="1" showInputMessage="1" showErrorMessage="1" prompt="Enter Yes in cell J506 and No in cell L506." sqref="A506" xr:uid="{2EB6ED0B-4C35-44BD-AC08-FC7CFEB927BA}"/>
    <dataValidation allowBlank="1" showInputMessage="1" showErrorMessage="1" prompt="Enter Yes in cell J509 and No in cell L509." sqref="A508" xr:uid="{096EEAA7-7F65-4714-9CCE-A1A84092AE2D}"/>
    <dataValidation allowBlank="1" showInputMessage="1" showErrorMessage="1" prompt="Enter Yes in cell J511 and No in cell L511." sqref="A511" xr:uid="{E115F6F1-2DEA-451D-ACE7-6EA5D0D273CE}"/>
    <dataValidation allowBlank="1" showInputMessage="1" showErrorMessage="1" prompt="Enter Yes in cell J513 and No in cell L513." sqref="A513" xr:uid="{8C817579-A204-4052-91B8-3BCE03123F25}"/>
    <dataValidation allowBlank="1" showInputMessage="1" showErrorMessage="1" prompt="Enter Yes in cell J515 and No in cell L515." sqref="A515" xr:uid="{52D165C9-06F1-4B39-9E19-BFB68F049E6C}"/>
    <dataValidation allowBlank="1" showInputMessage="1" showErrorMessage="1" prompt="Enter Contractor in cell B517." sqref="A517" xr:uid="{86EECDEB-2241-4394-9F97-838A5FF16A1C}"/>
    <dataValidation allowBlank="1" showInputMessage="1" showErrorMessage="1" prompt="Enter Contractor in cell B518." sqref="B519" xr:uid="{85135AA8-FC26-4E99-9F28-0673FF2ACA11}"/>
    <dataValidation allowBlank="1" showInputMessage="1" showErrorMessage="1" prompt="Enter Date cleared in cell H517" sqref="G517" xr:uid="{0BBF3B20-2FBD-469C-9093-572A2FB7E8AE}"/>
    <dataValidation allowBlank="1" showInputMessage="1" showErrorMessage="1" prompt="Enter Date cleared in cell H519." sqref="G519" xr:uid="{5D41F11D-2A20-4760-A8B0-A0EF1B40A183}"/>
    <dataValidation allowBlank="1" showInputMessage="1" showErrorMessage="1" prompt="Enter Yes in cell J521 and No in cell L521." sqref="A521" xr:uid="{D8A5F2DF-79AF-4FF5-8A98-40F8FA73574C}"/>
    <dataValidation allowBlank="1" showInputMessage="1" showErrorMessage="1" prompt="Enter Yes in cell J524 and No in cell L524." sqref="A523" xr:uid="{3AC96B20-B1C2-4774-9C7D-080269B484BC}"/>
    <dataValidation allowBlank="1" showInputMessage="1" showErrorMessage="1" prompt="Enter Yes in cell J526 and No in cell L526." sqref="A526" xr:uid="{8E56AB9A-2125-45F9-B8A5-2A4219CBDC92}"/>
    <dataValidation allowBlank="1" showInputMessage="1" showErrorMessage="1" prompt="Enter Yes in cell J531 and No in cell L531." sqref="A531" xr:uid="{D79379BD-0C37-4BEF-8868-5FBE6F191589}"/>
    <dataValidation allowBlank="1" showInputMessage="1" showErrorMessage="1" prompt="Enter Yes in cell J532 and No in cell L532." sqref="A532" xr:uid="{8361AD32-8C77-4461-BA57-A938739A39BF}"/>
    <dataValidation allowBlank="1" showInputMessage="1" showErrorMessage="1" prompt="Enter Yes in cell J533 and No in cell L533." sqref="A533" xr:uid="{84763EA8-AFB9-4590-A3F3-62E48DCB57DC}"/>
    <dataValidation allowBlank="1" showInputMessage="1" showErrorMessage="1" prompt="Enter Yes in cell J534 and No in cell L534." sqref="A534" xr:uid="{325F86F0-A159-4B6D-849F-6705B5B6D3DD}"/>
    <dataValidation allowBlank="1" showInputMessage="1" showErrorMessage="1" prompt="Enter Yes in cell J535 and No in cell L535." sqref="A535" xr:uid="{E78D8286-B456-441B-8CFD-E4512AA3CC89}"/>
    <dataValidation allowBlank="1" showInputMessage="1" showErrorMessage="1" prompt="Enter Yes in cell J536 and No in cell L536." sqref="A536" xr:uid="{65BAAE56-E18B-4042-8B0C-AA7CE505E7F0}"/>
    <dataValidation allowBlank="1" showInputMessage="1" showErrorMessage="1" prompt="Enter Yes in cell J537 and No in cell L537." sqref="A537" xr:uid="{D7E72C49-822D-44D0-A4EC-FB7B42CF94AD}"/>
    <dataValidation allowBlank="1" showInputMessage="1" showErrorMessage="1" prompt="Enter Yes in cell J538 and No in cell L538." sqref="A538" xr:uid="{56846593-1F42-4A30-8E39-F0F15F1B88B1}"/>
    <dataValidation allowBlank="1" showInputMessage="1" showErrorMessage="1" prompt="Enter Yes in cell J539 and No in cell L539." sqref="A539" xr:uid="{82D15295-369F-419E-B2FB-AAAAD3A14743}"/>
    <dataValidation allowBlank="1" showInputMessage="1" showErrorMessage="1" prompt="Enter Yes in cell J540 and No in cell L540." sqref="A540" xr:uid="{4BB5D5BB-9086-4C58-B1B0-A0BBADEFB812}"/>
    <dataValidation allowBlank="1" showInputMessage="1" showErrorMessage="1" prompt="Enter Yes in cell J541 and No in cell L541." sqref="A541" xr:uid="{89EFCA05-17AF-42BB-AF08-04FA23D94F1B}"/>
    <dataValidation allowBlank="1" showInputMessage="1" showErrorMessage="1" prompt="Enter Yes in cell J542 and No in cell L542." sqref="A542" xr:uid="{0E1E5DAD-49FE-4928-A1EE-0405A4AB3A1A}"/>
    <dataValidation allowBlank="1" showInputMessage="1" showErrorMessage="1" prompt="Enter Yes in cell J544 and No in cell L544." sqref="A544" xr:uid="{D61F0AE6-B278-4490-A88A-F773041935F0}"/>
    <dataValidation allowBlank="1" showInputMessage="1" showErrorMessage="1" prompt="Enter Yes in cell J545 and No in cell L545." sqref="B545" xr:uid="{6D235870-132A-4AC7-8F02-1890C30985BB}"/>
    <dataValidation allowBlank="1" showInputMessage="1" showErrorMessage="1" prompt="Enter Yes in cell J547 and No in cell L547." sqref="B547" xr:uid="{4F31CD1A-1E28-4CBB-8DD8-347BEDEBA662}"/>
    <dataValidation allowBlank="1" showInputMessage="1" showErrorMessage="1" prompt="Enter Yes in cell J549 and No in cell L549." sqref="A549" xr:uid="{F33CA164-424C-4801-BF2B-469B9ADFAD4A}"/>
    <dataValidation allowBlank="1" showInputMessage="1" showErrorMessage="1" prompt="Enter Yes in cell J551 and No in cell L551." sqref="A551" xr:uid="{6F620355-DE4D-4762-BB8D-23B24BEE7A05}"/>
    <dataValidation allowBlank="1" showInputMessage="1" showErrorMessage="1" prompt="Enter Yes in cell J554 and No in cell L554." sqref="A553" xr:uid="{F0F97BC5-28DA-4B1E-89C3-E2426F89694E}"/>
    <dataValidation allowBlank="1" showInputMessage="1" showErrorMessage="1" prompt="Enter Yes in cell J556 and No in cell L556." sqref="A556" xr:uid="{BD11DD42-1DEF-4BCF-A809-68ABC2D51AD4}"/>
    <dataValidation allowBlank="1" showInputMessage="1" showErrorMessage="1" prompt="Enter Yes in cell J558 and No in cell L558." sqref="A558" xr:uid="{3BFC8B4F-0BFE-4B2E-9C54-A4191657BF6A}"/>
    <dataValidation allowBlank="1" showInputMessage="1" showErrorMessage="1" prompt="Enter Yes in cell J559 and No in cell L559." sqref="A559" xr:uid="{22FFBDFA-A5E4-42E7-B65F-1746E2681D15}"/>
    <dataValidation allowBlank="1" showInputMessage="1" showErrorMessage="1" prompt="Enter Yes in cell J561 and No in cell L561." sqref="A561" xr:uid="{13D5D326-6A21-4D29-B286-A5B8B6B838CE}"/>
    <dataValidation allowBlank="1" showInputMessage="1" showErrorMessage="1" prompt="Enter Yes in cell J563 and No in cell L563." sqref="A563" xr:uid="{92C972C1-85A9-422C-823B-79FC3006EDBB}"/>
    <dataValidation allowBlank="1" showInputMessage="1" showErrorMessage="1" prompt="Enter Yes in cell J565 and No in cell L565." sqref="A565" xr:uid="{5D11373B-2CBE-418F-8FE0-0E0BE0AE38DE}"/>
    <dataValidation allowBlank="1" showInputMessage="1" showErrorMessage="1" prompt="Enter Yes in cell J568 and No in cell L568." sqref="A567" xr:uid="{15DCD852-88F1-471A-BA0F-87B71D240981}"/>
    <dataValidation allowBlank="1" showInputMessage="1" showErrorMessage="1" prompt="Enter Yes in cell J570 and No in cell L570." sqref="A570" xr:uid="{42A7A6D2-DD3B-4199-BC82-B2DC0E79DC7D}"/>
    <dataValidation allowBlank="1" showInputMessage="1" showErrorMessage="1" prompt="If No, explain in cell B400:B401." sqref="A400" xr:uid="{9006E965-AA70-441F-8BE8-F0EC8E5A9967}"/>
    <dataValidation allowBlank="1" showInputMessage="1" showErrorMessage="1" prompt="If No, explain in cell B429." sqref="A429" xr:uid="{4FC2D17E-EED7-437B-B390-9F2A6D4F6103}"/>
    <dataValidation allowBlank="1" showInputMessage="1" showErrorMessage="1" prompt="If Yes, explain in cell B436." sqref="A436" xr:uid="{6A34CB7C-62C3-48E1-840A-DBA33193CC0A}"/>
    <dataValidation allowBlank="1" showInputMessage="1" showErrorMessage="1" prompt="Enter what standards are being used to determine the extent of rehabilitation that is necessary in cell B410." sqref="A409" xr:uid="{25D70057-69C3-4466-BD13-4287F87E579E}"/>
    <dataValidation allowBlank="1" showInputMessage="1" showErrorMessage="1" prompt="Enter who performs the inspections in cell B418." sqref="A418" xr:uid="{82248801-08B6-43AF-9D8D-CCD68B476D4D}"/>
    <dataValidation allowBlank="1" showInputMessage="1" showErrorMessage="1" prompt="Enter what is their prior experience in cell B420." sqref="A420" xr:uid="{10D94041-1349-43EB-8594-C3160CA43B54}"/>
    <dataValidation allowBlank="1" showInputMessage="1" showErrorMessage="1" prompt="Enter what is the average cost per for Rehabilitation in cell C422, Replacement/Reconstruction in cell C424, and Demolition in cell C426." sqref="A422" xr:uid="{3AF2500B-5095-4CE7-9D96-79D234D57FB3}"/>
    <dataValidation allowBlank="1" showInputMessage="1" showErrorMessage="1" prompt="Enter Comments / Recommended Corrective Action in cell B438 and A439." sqref="A438" xr:uid="{848C0C8C-C3C6-49AD-BB14-4C2CB4759132}"/>
    <dataValidation allowBlank="1" showInputMessage="1" showErrorMessage="1" prompt="Enter Comments / Recommended Corrective Action in cell B476 and A477." sqref="A476" xr:uid="{1515AC46-F927-40E0-9DA3-08B55DC3C239}"/>
    <dataValidation allowBlank="1" showInputMessage="1" showErrorMessage="1" prompt="Enter Owner/Occupant (Head of Household) in cell B486." sqref="A486" xr:uid="{35B5BD1F-75E3-4749-8417-EEF8A39F9DC4}"/>
    <dataValidation allowBlank="1" showInputMessage="1" showErrorMessage="1" prompt="Enter Address in cell B488." sqref="A488" xr:uid="{C47E7E36-A6D1-429A-BDFE-3F38A88CB19C}"/>
    <dataValidation allowBlank="1" showInputMessage="1" showErrorMessage="1" prompt="Check all that apply from cells B492:I492." sqref="A492" xr:uid="{EAABA917-48FD-4CB3-B438-E82B43C23C50}"/>
    <dataValidation allowBlank="1" showInputMessage="1" showErrorMessage="1" prompt="Enter number of units in structure undergoing rehabilitation" sqref="A494" xr:uid="{178AD82C-EA7B-4F38-93A3-006E07B47A74}"/>
    <dataValidation allowBlank="1" showInputMessage="1" showErrorMessage="1" prompt="Enter Comments / Recommended Corrective Action in cells C575 and A576." sqref="A575" xr:uid="{B0818ABF-060D-4885-8F97-50A76465597D}"/>
    <dataValidation allowBlank="1" showInputMessage="1" showErrorMessage="1" prompt="Enter date of final verification of all household application data" sqref="A496" xr:uid="{8170E81D-44C8-4F36-92D9-5D0CE9240101}"/>
    <dataValidation allowBlank="1" showInputMessage="1" showErrorMessage="1" prompt="Enter Date work write-up and cost estimate prepared" sqref="A498" xr:uid="{1DD64A15-1C12-4AD1-890F-F9AEF81B09DB}"/>
    <dataValidation allowBlank="1" showInputMessage="1" showErrorMessage="1" prompt="Enter Date of advertisement for bids for this unit" sqref="A500" xr:uid="{EFA5C642-3D92-4AD9-9F34-E938F0F265A1}"/>
    <dataValidation allowBlank="1" showInputMessage="1" showErrorMessage="1" prompt="Enter Date contract signed" sqref="A502" xr:uid="{8AB180A5-C34B-401A-9153-8C3C2DE6466E}"/>
    <dataValidation allowBlank="1" showInputMessage="1" showErrorMessage="1" prompt="Enter Date Notice to Proceed issued" sqref="A504" xr:uid="{108FEAC0-31B8-434E-BF0F-15AC0B02A86E}"/>
    <dataValidation allowBlank="1" showInputMessage="1" showErrorMessage="1" prompt="Enter deffered loan amount in cell B490." sqref="A490" xr:uid="{F9EAA6CA-2793-44C1-8BAA-1E85CB7A8DC6}"/>
    <dataValidation allowBlank="1" showInputMessage="1" showErrorMessage="1" prompt="The sheet contains details of Desktop Review across cells A2:L585." sqref="A1" xr:uid="{BE1B6571-1A00-4710-A57F-CE862CA34028}"/>
    <dataValidation allowBlank="1" showInputMessage="1" showErrorMessage="1" prompt="Enter Yes in cell H58, No in cell J58, and N/A in cell L58." sqref="A58" xr:uid="{A876AF7A-09DC-421E-970C-1F288EA61B32}"/>
    <dataValidation allowBlank="1" showInputMessage="1" showErrorMessage="1" prompt="Enter Yes in cell H216, No in cell J216, and N/A in cell L216." sqref="A216" xr:uid="{6F446AB4-AD1B-4D19-AC9F-9FAD6ED79618}"/>
    <dataValidation allowBlank="1" showInputMessage="1" showErrorMessage="1" prompt="Enter Yes in cell H236, No in cell J236, and N/A in cell L236." sqref="A236" xr:uid="{FF045ABE-915D-4823-8514-BF24D8C293F6}"/>
    <dataValidation allowBlank="1" showInputMessage="1" showErrorMessage="1" prompt="Enter Yes in cell H239, No in cell J239, and N/A in cell L239." sqref="A239" xr:uid="{8BD66234-635C-4297-888A-1C0939FF5144}"/>
    <dataValidation allowBlank="1" showInputMessage="1" showErrorMessage="1" prompt="Enter Yes in cell H247, No in cell J247, and N/A in cell L247." sqref="A246" xr:uid="{06E0EE5B-6656-4CEB-B7CB-15007281E74F}"/>
    <dataValidation allowBlank="1" showInputMessage="1" showErrorMessage="1" prompt="Enter Yes in cell H255, No in cell J255, and N/A in cell L255." sqref="A255" xr:uid="{13AD74C0-A51E-48EA-9692-3E2752EC5EDF}"/>
    <dataValidation allowBlank="1" showInputMessage="1" showErrorMessage="1" prompt="Enter Yes in cell H272, No in cell J272, and N/A in cell L272." sqref="A272" xr:uid="{33DB04C1-1A1B-4DB1-A77D-D13824C363A5}"/>
    <dataValidation allowBlank="1" showInputMessage="1" showErrorMessage="1" prompt="Enter Yes in cell H346, No in cell J346, and N/A in cell L346." sqref="A346" xr:uid="{0EE498C4-DE48-4414-8301-964A743CDA07}"/>
    <dataValidation allowBlank="1" showInputMessage="1" showErrorMessage="1" prompt="Enter Yes in cell H352, No in cell J352, and N/A in cell L352." sqref="A352" xr:uid="{46F1C822-2A51-44A6-9D71-7BF87EFF3B53}"/>
    <dataValidation allowBlank="1" showInputMessage="1" showErrorMessage="1" prompt="Enter Contractor in cell B519." sqref="A519" xr:uid="{7AF6B6E3-C9BA-4E2F-AF30-E3C38691A810}"/>
    <dataValidation allowBlank="1" showInputMessage="1" showErrorMessage="1" prompt="Check if unit passes or fails Section 8 compliance in cell B546." sqref="B546" xr:uid="{2EC4055F-D454-4C75-9721-EADC2B64F8B0}"/>
    <dataValidation allowBlank="1" showInputMessage="1" showErrorMessage="1" prompt="Enter Yes in cell J573 and No in cell L573." sqref="A572" xr:uid="{59F5CBF3-558D-4279-B3E0-24527878E8F3}"/>
    <dataValidation allowBlank="1" showInputMessage="1" showErrorMessage="1" prompt="Enter if inspector's Qualification Certificate sent to OCD prior to construction in cell H341." sqref="A341" xr:uid="{6F43878A-FD22-45AC-A202-57AFD02A4B78}"/>
    <dataValidation allowBlank="1" showInputMessage="1" showErrorMessage="1" prompt="Enter Activity in cell H27." sqref="G27" xr:uid="{CCE37340-1B0E-45E5-A932-ACDF9035434E}"/>
    <dataValidation allowBlank="1" showInputMessage="1" showErrorMessage="1" prompt="Enter Activity in cell H32." sqref="G32" xr:uid="{24960941-C603-45E1-AD81-0B42865DEE00}"/>
    <dataValidation allowBlank="1" showInputMessage="1" showErrorMessage="1" prompt="Enter Activity in cell H37." sqref="G37" xr:uid="{0CC95669-5333-488D-8788-60E2BE245577}"/>
    <dataValidation allowBlank="1" showInputMessage="1" showErrorMessage="1" prompt="Enter Activity in cell H42." sqref="G42" xr:uid="{31351152-ECCC-4E1C-9042-AE0B40961BB4}"/>
    <dataValidation allowBlank="1" showInputMessage="1" showErrorMessage="1" prompt="B412:B414 contain compliance provisions to which the advertisement call bidders attention." sqref="A412" xr:uid="{71C92514-D8C6-4820-B53C-0B1BC97AF41B}"/>
    <dataValidation allowBlank="1" showInputMessage="1" showErrorMessage="1" prompt="Enter single family" sqref="B492" xr:uid="{4BCFF2BD-F4DD-4BD3-8C62-380F1462EDA7}"/>
    <dataValidation allowBlank="1" showInputMessage="1" showErrorMessage="1" prompt="Enter duplex" sqref="D492" xr:uid="{390B3EDC-5944-4525-92E2-47C526FE4E92}"/>
    <dataValidation allowBlank="1" showInputMessage="1" showErrorMessage="1" prompt="Enter upper income HH" sqref="F492" xr:uid="{98BB3A09-7AA9-4D75-8869-44DC4646270A}"/>
    <dataValidation allowBlank="1" showInputMessage="1" showErrorMessage="1" prompt="Enter low/moderate income HH" sqref="H492" xr:uid="{892FA1D2-13E3-4446-8DE1-644CEDA32C74}"/>
  </dataValidations>
  <pageMargins left="0.5" right="0.5" top="0.5" bottom="0.5" header="0.3" footer="0.3"/>
  <pageSetup fitToHeight="0" orientation="portrait" r:id="rId1"/>
  <headerFooter>
    <oddFooter>&amp;CDesktop Review&amp;R&amp;P</oddFooter>
  </headerFooter>
  <drawing r:id="rId2"/>
  <legacyDrawing r:id="rId3"/>
  <tableParts count="1">
    <tablePart r:id="rId4"/>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21DD3-D7B5-47C7-8F2F-378A536EFA3D}">
  <dimension ref="A1:AQ2942"/>
  <sheetViews>
    <sheetView showGridLines="0" zoomScaleNormal="100" zoomScaleSheetLayoutView="100" workbookViewId="0"/>
  </sheetViews>
  <sheetFormatPr defaultColWidth="2.77734375" defaultRowHeight="13.8" x14ac:dyDescent="0.25"/>
  <cols>
    <col min="1" max="1" width="31.77734375" style="1" customWidth="1"/>
    <col min="2" max="2" width="30.21875" style="1" customWidth="1"/>
    <col min="3" max="3" width="20.88671875" style="1" customWidth="1"/>
    <col min="4" max="4" width="18.21875" style="1" customWidth="1"/>
    <col min="5" max="5" width="22.21875" style="1" customWidth="1"/>
    <col min="6" max="6" width="19.88671875" style="1" customWidth="1"/>
    <col min="7" max="7" width="18.88671875" style="1" customWidth="1"/>
    <col min="8" max="8" width="5.77734375" style="1" customWidth="1"/>
    <col min="9" max="9" width="5.6640625" style="1" customWidth="1"/>
    <col min="10" max="10" width="6.5546875" style="1" customWidth="1"/>
    <col min="11" max="11" width="8.88671875" style="1" customWidth="1"/>
    <col min="12" max="12" width="6" style="1" customWidth="1"/>
    <col min="13" max="13" width="7" style="1" customWidth="1"/>
    <col min="14" max="14" width="3.5546875" style="1" customWidth="1"/>
    <col min="15" max="15" width="6.5546875" style="1" customWidth="1"/>
    <col min="16" max="16" width="2.77734375" style="1" customWidth="1"/>
    <col min="17" max="17" width="7.44140625" style="1" customWidth="1"/>
    <col min="18" max="18" width="2.77734375" style="1" customWidth="1"/>
    <col min="19" max="19" width="26.88671875" style="127" customWidth="1"/>
    <col min="20" max="16384" width="2.77734375" style="1"/>
  </cols>
  <sheetData>
    <row r="1" spans="1:19" x14ac:dyDescent="0.25">
      <c r="Q1" s="1159"/>
      <c r="R1" s="1160"/>
    </row>
    <row r="2" spans="1:19" ht="16.05" customHeight="1" thickBot="1" x14ac:dyDescent="0.3">
      <c r="A2" s="337" t="s">
        <v>0</v>
      </c>
      <c r="B2" s="337"/>
      <c r="C2" s="337"/>
      <c r="D2" s="337"/>
      <c r="E2" s="337"/>
      <c r="F2" s="337"/>
      <c r="G2" s="337"/>
      <c r="H2" s="337"/>
      <c r="I2" s="337"/>
      <c r="J2" s="337"/>
      <c r="K2" s="634" t="s">
        <v>583</v>
      </c>
      <c r="L2" s="337"/>
      <c r="M2" s="337"/>
      <c r="N2" s="337"/>
      <c r="P2" s="337"/>
      <c r="Q2" s="635"/>
      <c r="S2" s="276"/>
    </row>
    <row r="3" spans="1:19" x14ac:dyDescent="0.25">
      <c r="A3" s="186" t="s">
        <v>1</v>
      </c>
      <c r="B3" s="636"/>
      <c r="C3" s="636"/>
      <c r="D3" s="636"/>
      <c r="E3" s="636"/>
      <c r="F3" s="636"/>
      <c r="G3" s="636"/>
      <c r="H3" s="636"/>
      <c r="I3" s="636"/>
      <c r="J3" s="636"/>
      <c r="K3" s="182" t="s">
        <v>3</v>
      </c>
      <c r="L3" s="351"/>
      <c r="M3" s="351"/>
      <c r="N3" s="351"/>
      <c r="O3" s="351"/>
      <c r="P3" s="351"/>
      <c r="Q3" s="637"/>
      <c r="R3" s="126"/>
      <c r="S3" s="541" t="s">
        <v>4</v>
      </c>
    </row>
    <row r="4" spans="1:19" x14ac:dyDescent="0.25">
      <c r="B4" s="76"/>
      <c r="C4" s="76"/>
      <c r="D4" s="76"/>
      <c r="E4" s="76"/>
      <c r="F4" s="76"/>
      <c r="G4" s="76"/>
      <c r="H4" s="76"/>
      <c r="I4" s="76"/>
      <c r="K4" s="15" t="s">
        <v>5</v>
      </c>
      <c r="L4" s="179"/>
      <c r="M4" s="179"/>
      <c r="N4" s="179"/>
      <c r="O4" s="179"/>
      <c r="P4" s="179"/>
      <c r="Q4" s="638"/>
      <c r="R4" s="126"/>
      <c r="S4" s="541" t="s">
        <v>6</v>
      </c>
    </row>
    <row r="5" spans="1:19" x14ac:dyDescent="0.25">
      <c r="B5" s="76"/>
      <c r="D5" s="76"/>
      <c r="E5" s="76"/>
      <c r="G5" s="76"/>
      <c r="H5" s="76"/>
      <c r="I5" s="76"/>
      <c r="K5" s="15" t="s">
        <v>7</v>
      </c>
      <c r="L5" s="179"/>
      <c r="M5" s="179"/>
      <c r="N5" s="179"/>
      <c r="O5" s="179"/>
      <c r="P5" s="179"/>
      <c r="Q5" s="638"/>
      <c r="R5" s="126"/>
      <c r="S5" s="541" t="s">
        <v>559</v>
      </c>
    </row>
    <row r="6" spans="1:19" x14ac:dyDescent="0.25">
      <c r="B6" s="76"/>
      <c r="C6" s="76"/>
      <c r="D6" s="76"/>
      <c r="E6" s="76"/>
      <c r="F6" s="76"/>
      <c r="G6" s="76"/>
      <c r="H6" s="76"/>
      <c r="I6" s="76"/>
      <c r="K6" s="15" t="s">
        <v>8</v>
      </c>
      <c r="L6" s="179"/>
      <c r="M6" s="179"/>
      <c r="N6" s="179"/>
      <c r="O6" s="179"/>
      <c r="P6" s="179"/>
      <c r="Q6" s="638"/>
      <c r="R6" s="126"/>
      <c r="S6" s="541" t="s">
        <v>9</v>
      </c>
    </row>
    <row r="7" spans="1:19" ht="14.4" thickBot="1" x14ac:dyDescent="0.3">
      <c r="A7" s="4"/>
      <c r="B7" s="5"/>
      <c r="C7" s="5"/>
      <c r="D7" s="5"/>
      <c r="E7" s="5"/>
      <c r="F7" s="5"/>
      <c r="G7" s="5"/>
      <c r="H7" s="5"/>
      <c r="I7" s="5"/>
      <c r="J7" s="4"/>
      <c r="K7" s="130" t="s">
        <v>10</v>
      </c>
      <c r="L7" s="188"/>
      <c r="M7" s="188"/>
      <c r="N7" s="188"/>
      <c r="O7" s="188"/>
      <c r="P7" s="188"/>
      <c r="Q7" s="639"/>
      <c r="R7" s="126"/>
      <c r="S7" s="541" t="s">
        <v>13</v>
      </c>
    </row>
    <row r="8" spans="1:19" x14ac:dyDescent="0.25">
      <c r="A8" s="186" t="s">
        <v>11</v>
      </c>
      <c r="B8" s="636"/>
      <c r="C8" s="636"/>
      <c r="D8" s="636"/>
      <c r="E8" s="76"/>
      <c r="F8" s="76"/>
      <c r="G8" s="76"/>
      <c r="H8" s="76"/>
      <c r="I8" s="182" t="s">
        <v>12</v>
      </c>
      <c r="J8" s="183"/>
      <c r="K8" s="183"/>
      <c r="L8" s="183"/>
      <c r="M8" s="183"/>
      <c r="N8" s="183"/>
      <c r="O8" s="183"/>
      <c r="P8" s="183"/>
      <c r="Q8" s="640"/>
      <c r="R8" s="126"/>
      <c r="S8" s="541" t="s">
        <v>15</v>
      </c>
    </row>
    <row r="9" spans="1:19" x14ac:dyDescent="0.25">
      <c r="B9" s="76"/>
      <c r="C9" s="76"/>
      <c r="D9" s="76"/>
      <c r="F9" s="76"/>
      <c r="H9" s="3"/>
      <c r="I9" s="15" t="s">
        <v>14</v>
      </c>
      <c r="J9" s="179"/>
      <c r="K9" s="179"/>
      <c r="L9" s="179"/>
      <c r="M9" s="179"/>
      <c r="N9" s="179"/>
      <c r="O9" s="179"/>
      <c r="P9" s="179"/>
      <c r="Q9" s="638"/>
      <c r="R9" s="126"/>
      <c r="S9" s="541" t="s">
        <v>17</v>
      </c>
    </row>
    <row r="10" spans="1:19" x14ac:dyDescent="0.25">
      <c r="B10" s="76"/>
      <c r="C10" s="76"/>
      <c r="D10" s="76"/>
      <c r="E10" s="76"/>
      <c r="F10" s="76"/>
      <c r="G10" s="76"/>
      <c r="H10" s="76"/>
      <c r="I10" s="15" t="s">
        <v>16</v>
      </c>
      <c r="J10" s="179"/>
      <c r="K10" s="179"/>
      <c r="L10" s="179"/>
      <c r="M10" s="179"/>
      <c r="N10" s="179"/>
      <c r="O10" s="179"/>
      <c r="P10" s="179"/>
      <c r="Q10" s="638"/>
      <c r="R10" s="126"/>
      <c r="S10" s="541" t="s">
        <v>19</v>
      </c>
    </row>
    <row r="11" spans="1:19" x14ac:dyDescent="0.25">
      <c r="B11" s="76"/>
      <c r="C11" s="76"/>
      <c r="D11" s="76"/>
      <c r="E11" s="76"/>
      <c r="F11" s="76"/>
      <c r="G11" s="76"/>
      <c r="H11" s="76"/>
      <c r="J11" s="195" t="s">
        <v>18</v>
      </c>
      <c r="K11" s="179"/>
      <c r="L11" s="179"/>
      <c r="M11" s="179"/>
      <c r="N11" s="179"/>
      <c r="O11" s="179"/>
      <c r="P11" s="179"/>
      <c r="Q11" s="638"/>
      <c r="R11" s="126"/>
      <c r="S11" s="541" t="s">
        <v>20</v>
      </c>
    </row>
    <row r="12" spans="1:19" ht="14.4" thickBot="1" x14ac:dyDescent="0.3">
      <c r="A12" s="4"/>
      <c r="B12" s="4"/>
      <c r="C12" s="4"/>
      <c r="D12" s="4"/>
      <c r="E12" s="4"/>
      <c r="F12" s="4"/>
      <c r="G12" s="4"/>
      <c r="H12" s="4"/>
      <c r="I12" s="4"/>
      <c r="J12" s="4"/>
      <c r="K12" s="4"/>
      <c r="L12" s="4"/>
      <c r="M12" s="4"/>
      <c r="N12" s="4"/>
      <c r="O12" s="4"/>
      <c r="P12" s="4"/>
      <c r="Q12" s="641"/>
      <c r="R12" s="126"/>
      <c r="S12" s="541" t="s">
        <v>23</v>
      </c>
    </row>
    <row r="13" spans="1:19" x14ac:dyDescent="0.25">
      <c r="A13" s="186" t="s">
        <v>21</v>
      </c>
      <c r="B13" s="636"/>
      <c r="C13" s="636"/>
      <c r="K13" s="182" t="s">
        <v>22</v>
      </c>
      <c r="L13" s="352"/>
      <c r="M13" s="183"/>
      <c r="N13" s="183"/>
      <c r="O13" s="183"/>
      <c r="P13" s="183"/>
      <c r="Q13" s="640"/>
      <c r="R13" s="126"/>
      <c r="S13" s="541" t="s">
        <v>25</v>
      </c>
    </row>
    <row r="14" spans="1:19" x14ac:dyDescent="0.25">
      <c r="C14" s="13"/>
      <c r="D14" s="13"/>
      <c r="F14" s="13"/>
      <c r="G14" s="13"/>
      <c r="H14" s="13"/>
      <c r="I14" s="13"/>
      <c r="J14" s="13"/>
      <c r="K14" s="15" t="s">
        <v>24</v>
      </c>
      <c r="L14" s="180"/>
      <c r="M14" s="180"/>
      <c r="N14" s="180"/>
      <c r="O14" s="180"/>
      <c r="P14" s="180"/>
      <c r="Q14" s="642"/>
      <c r="R14" s="126"/>
      <c r="S14" s="541" t="s">
        <v>28</v>
      </c>
    </row>
    <row r="15" spans="1:19" x14ac:dyDescent="0.25">
      <c r="C15" s="76"/>
      <c r="E15" s="76"/>
      <c r="F15" s="76"/>
      <c r="H15" s="3"/>
      <c r="I15" s="3"/>
      <c r="J15" s="3"/>
      <c r="K15" s="15" t="s">
        <v>26</v>
      </c>
      <c r="L15" s="180"/>
      <c r="M15" s="180"/>
      <c r="N15" s="180"/>
      <c r="O15" s="180"/>
      <c r="P15" s="180"/>
      <c r="Q15" s="642"/>
      <c r="R15" s="13"/>
      <c r="S15" s="541" t="s">
        <v>30</v>
      </c>
    </row>
    <row r="16" spans="1:19" x14ac:dyDescent="0.25">
      <c r="B16" s="76"/>
      <c r="E16" s="76"/>
      <c r="I16" s="76"/>
      <c r="J16" s="76"/>
      <c r="K16" s="15" t="s">
        <v>27</v>
      </c>
      <c r="L16" s="180"/>
      <c r="M16" s="180"/>
      <c r="N16" s="180"/>
      <c r="O16" s="180"/>
      <c r="P16" s="180"/>
      <c r="Q16" s="642"/>
      <c r="R16" s="126"/>
      <c r="S16" s="541" t="s">
        <v>34</v>
      </c>
    </row>
    <row r="17" spans="1:25" x14ac:dyDescent="0.25">
      <c r="K17" s="15" t="s">
        <v>29</v>
      </c>
      <c r="L17" s="180"/>
      <c r="M17" s="180"/>
      <c r="N17" s="180"/>
      <c r="O17" s="180"/>
      <c r="P17" s="180"/>
      <c r="Q17" s="642"/>
      <c r="R17" s="126"/>
      <c r="S17" s="129"/>
      <c r="T17" s="2"/>
      <c r="U17" s="2"/>
      <c r="V17" s="2"/>
      <c r="W17" s="2"/>
      <c r="X17" s="2"/>
      <c r="Y17" s="2"/>
    </row>
    <row r="18" spans="1:25" x14ac:dyDescent="0.25">
      <c r="K18" s="15" t="s">
        <v>31</v>
      </c>
      <c r="L18" s="180"/>
      <c r="M18" s="180"/>
      <c r="N18" s="180"/>
      <c r="O18" s="180"/>
      <c r="P18" s="180"/>
      <c r="Q18" s="642"/>
      <c r="R18" s="126"/>
      <c r="S18" s="129"/>
      <c r="T18" s="2"/>
      <c r="U18" s="2"/>
      <c r="V18" s="2"/>
      <c r="W18" s="2"/>
      <c r="X18" s="2"/>
      <c r="Y18" s="2"/>
    </row>
    <row r="19" spans="1:25" x14ac:dyDescent="0.25">
      <c r="B19" s="76"/>
      <c r="C19" s="76"/>
      <c r="D19" s="76"/>
      <c r="E19" s="76"/>
      <c r="F19" s="76"/>
      <c r="G19" s="76"/>
      <c r="H19" s="76"/>
      <c r="I19" s="76"/>
      <c r="J19" s="76"/>
      <c r="K19" s="15" t="s">
        <v>33</v>
      </c>
      <c r="L19" s="180"/>
      <c r="M19" s="180"/>
      <c r="N19" s="180"/>
      <c r="O19" s="180"/>
      <c r="P19" s="180"/>
      <c r="Q19" s="642"/>
      <c r="R19" s="13"/>
      <c r="S19" s="129"/>
    </row>
    <row r="20" spans="1:25" x14ac:dyDescent="0.25">
      <c r="K20" s="15" t="s">
        <v>35</v>
      </c>
      <c r="L20" s="180"/>
      <c r="M20" s="180"/>
      <c r="N20" s="180"/>
      <c r="O20" s="180"/>
      <c r="P20" s="180"/>
      <c r="Q20" s="642"/>
      <c r="R20" s="126"/>
      <c r="S20" s="168"/>
    </row>
    <row r="21" spans="1:25" x14ac:dyDescent="0.25">
      <c r="K21" s="15" t="s">
        <v>36</v>
      </c>
      <c r="L21" s="180"/>
      <c r="M21" s="180"/>
      <c r="N21" s="180"/>
      <c r="O21" s="180"/>
      <c r="P21" s="180"/>
      <c r="Q21" s="642"/>
      <c r="R21" s="126"/>
      <c r="S21" s="168"/>
    </row>
    <row r="22" spans="1:25" ht="14.4" thickBot="1" x14ac:dyDescent="0.3">
      <c r="A22" s="4"/>
      <c r="B22" s="4"/>
      <c r="C22" s="4"/>
      <c r="D22" s="4"/>
      <c r="E22" s="4"/>
      <c r="F22" s="4"/>
      <c r="G22" s="4"/>
      <c r="H22" s="4"/>
      <c r="I22" s="4"/>
      <c r="J22" s="4"/>
      <c r="K22" s="4"/>
      <c r="L22" s="4"/>
      <c r="M22" s="4"/>
      <c r="N22" s="4"/>
      <c r="O22" s="4"/>
      <c r="P22" s="4"/>
      <c r="Q22" s="641"/>
      <c r="R22" s="126"/>
      <c r="S22" s="129"/>
    </row>
    <row r="23" spans="1:25" x14ac:dyDescent="0.25">
      <c r="A23" s="186" t="s">
        <v>37</v>
      </c>
      <c r="B23" s="186"/>
      <c r="C23" s="636"/>
      <c r="D23" s="636"/>
      <c r="E23" s="636"/>
      <c r="F23" s="636"/>
      <c r="G23" s="636"/>
      <c r="H23" s="636"/>
      <c r="I23" s="636"/>
      <c r="J23" s="636"/>
      <c r="K23" s="182" t="s">
        <v>38</v>
      </c>
      <c r="L23" s="185"/>
      <c r="M23" s="185"/>
      <c r="N23" s="185"/>
      <c r="O23" s="185"/>
      <c r="P23" s="185"/>
      <c r="Q23" s="643"/>
      <c r="R23" s="126"/>
      <c r="S23" s="129"/>
    </row>
    <row r="24" spans="1:25" x14ac:dyDescent="0.25">
      <c r="C24" s="76"/>
      <c r="D24" s="76"/>
      <c r="E24" s="76"/>
      <c r="F24" s="76"/>
      <c r="G24" s="76"/>
      <c r="H24" s="76"/>
      <c r="I24" s="76"/>
      <c r="K24" s="15" t="s">
        <v>39</v>
      </c>
      <c r="L24" s="184"/>
      <c r="M24" s="184"/>
      <c r="N24" s="184"/>
      <c r="O24" s="184"/>
      <c r="P24" s="184"/>
      <c r="Q24" s="644"/>
      <c r="R24" s="126"/>
      <c r="S24" s="129"/>
    </row>
    <row r="25" spans="1:25" x14ac:dyDescent="0.25">
      <c r="C25" s="76"/>
      <c r="D25" s="76"/>
      <c r="E25" s="76"/>
      <c r="F25" s="76"/>
      <c r="G25" s="76"/>
      <c r="H25" s="76"/>
      <c r="I25" s="76"/>
      <c r="J25" s="76"/>
      <c r="K25" s="15" t="s">
        <v>40</v>
      </c>
      <c r="L25" s="177"/>
      <c r="M25" s="177"/>
      <c r="N25" s="177"/>
      <c r="O25" s="177"/>
      <c r="P25" s="177"/>
      <c r="Q25" s="645"/>
      <c r="R25" s="126"/>
      <c r="S25" s="129"/>
    </row>
    <row r="26" spans="1:25" x14ac:dyDescent="0.25">
      <c r="C26" s="76"/>
      <c r="E26" s="76"/>
      <c r="F26" s="76"/>
      <c r="H26" s="76"/>
      <c r="I26" s="76"/>
      <c r="K26" s="15" t="s">
        <v>41</v>
      </c>
      <c r="L26" s="181"/>
      <c r="M26" s="181"/>
      <c r="N26" s="181"/>
      <c r="O26" s="181"/>
      <c r="P26" s="181"/>
      <c r="Q26" s="646"/>
      <c r="R26" s="126"/>
      <c r="S26" s="129"/>
    </row>
    <row r="27" spans="1:25" ht="15.6" x14ac:dyDescent="0.3">
      <c r="B27" s="76"/>
      <c r="C27" s="76"/>
      <c r="E27" s="76"/>
      <c r="F27" s="76"/>
      <c r="G27" s="76"/>
      <c r="H27" s="76"/>
      <c r="I27" s="76"/>
      <c r="J27" s="76"/>
      <c r="K27" s="131" t="s">
        <v>42</v>
      </c>
      <c r="L27" s="353"/>
      <c r="M27" s="353"/>
      <c r="N27" s="353"/>
      <c r="O27" s="353"/>
      <c r="P27" s="353"/>
      <c r="Q27" s="647"/>
      <c r="R27" s="126"/>
      <c r="S27" s="129"/>
    </row>
    <row r="28" spans="1:25" x14ac:dyDescent="0.25">
      <c r="C28" s="76"/>
      <c r="D28" s="76"/>
      <c r="E28" s="76"/>
      <c r="F28" s="76"/>
      <c r="G28" s="76"/>
      <c r="H28" s="76"/>
      <c r="I28" s="76"/>
      <c r="K28" s="15" t="s">
        <v>43</v>
      </c>
      <c r="L28" s="179"/>
      <c r="M28" s="179"/>
      <c r="N28" s="179"/>
      <c r="O28" s="179"/>
      <c r="P28" s="179"/>
      <c r="Q28" s="638"/>
      <c r="R28" s="126"/>
      <c r="S28" s="129"/>
    </row>
    <row r="29" spans="1:25" x14ac:dyDescent="0.25">
      <c r="I29" s="76"/>
      <c r="J29" s="3"/>
      <c r="K29" s="15" t="s">
        <v>44</v>
      </c>
      <c r="L29" s="175"/>
      <c r="M29" s="175"/>
      <c r="N29" s="175"/>
      <c r="O29" s="175"/>
      <c r="P29" s="175"/>
      <c r="Q29" s="648"/>
      <c r="R29" s="126"/>
      <c r="S29" s="168"/>
    </row>
    <row r="30" spans="1:25" x14ac:dyDescent="0.25">
      <c r="G30" s="3"/>
      <c r="I30" s="15"/>
      <c r="J30" s="15"/>
      <c r="K30" s="15" t="s">
        <v>45</v>
      </c>
      <c r="L30" s="175"/>
      <c r="M30" s="175"/>
      <c r="N30" s="175"/>
      <c r="O30" s="175"/>
      <c r="P30" s="175"/>
      <c r="Q30" s="648"/>
      <c r="R30" s="126"/>
      <c r="S30" s="129"/>
    </row>
    <row r="31" spans="1:25" x14ac:dyDescent="0.25">
      <c r="K31" s="15" t="s">
        <v>46</v>
      </c>
      <c r="L31" s="175"/>
      <c r="M31" s="175"/>
      <c r="N31" s="175"/>
      <c r="O31" s="175"/>
      <c r="P31" s="175"/>
      <c r="Q31" s="648"/>
      <c r="R31" s="126"/>
      <c r="S31" s="129"/>
    </row>
    <row r="32" spans="1:25" ht="15.6" x14ac:dyDescent="0.3">
      <c r="K32" s="131" t="s">
        <v>42</v>
      </c>
      <c r="L32" s="354"/>
      <c r="M32" s="354"/>
      <c r="N32" s="354"/>
      <c r="O32" s="354"/>
      <c r="P32" s="354"/>
      <c r="Q32" s="649"/>
      <c r="R32" s="126"/>
      <c r="S32" s="129"/>
    </row>
    <row r="33" spans="2:19" x14ac:dyDescent="0.25">
      <c r="C33" s="76"/>
      <c r="D33" s="76"/>
      <c r="E33" s="76"/>
      <c r="F33" s="76"/>
      <c r="G33" s="76"/>
      <c r="H33" s="76"/>
      <c r="I33" s="76"/>
      <c r="J33" s="76"/>
      <c r="K33" s="15" t="s">
        <v>43</v>
      </c>
      <c r="L33" s="179"/>
      <c r="M33" s="179"/>
      <c r="N33" s="179"/>
      <c r="O33" s="179"/>
      <c r="P33" s="179"/>
      <c r="Q33" s="638"/>
      <c r="R33" s="126"/>
      <c r="S33" s="129"/>
    </row>
    <row r="34" spans="2:19" x14ac:dyDescent="0.25">
      <c r="B34" s="76"/>
      <c r="C34" s="76"/>
      <c r="D34" s="76"/>
      <c r="E34" s="76"/>
      <c r="F34" s="76"/>
      <c r="G34" s="76"/>
      <c r="H34" s="76"/>
      <c r="I34" s="76"/>
      <c r="J34" s="3"/>
      <c r="K34" s="15" t="s">
        <v>44</v>
      </c>
      <c r="L34" s="177"/>
      <c r="M34" s="177"/>
      <c r="N34" s="177"/>
      <c r="O34" s="177"/>
      <c r="P34" s="177"/>
      <c r="Q34" s="645"/>
      <c r="R34" s="126"/>
      <c r="S34" s="129"/>
    </row>
    <row r="35" spans="2:19" x14ac:dyDescent="0.25">
      <c r="C35" s="76"/>
      <c r="D35" s="76"/>
      <c r="E35" s="76"/>
      <c r="F35" s="3"/>
      <c r="G35" s="3"/>
      <c r="I35" s="15"/>
      <c r="J35" s="15"/>
      <c r="K35" s="15" t="s">
        <v>45</v>
      </c>
      <c r="L35" s="177"/>
      <c r="M35" s="177"/>
      <c r="N35" s="177"/>
      <c r="O35" s="177"/>
      <c r="P35" s="177"/>
      <c r="Q35" s="645"/>
      <c r="R35" s="126"/>
      <c r="S35" s="129"/>
    </row>
    <row r="36" spans="2:19" x14ac:dyDescent="0.25">
      <c r="C36" s="76"/>
      <c r="D36" s="76"/>
      <c r="E36" s="76"/>
      <c r="F36" s="76"/>
      <c r="G36" s="76"/>
      <c r="H36" s="76"/>
      <c r="I36" s="76"/>
      <c r="K36" s="15" t="s">
        <v>46</v>
      </c>
      <c r="L36" s="175"/>
      <c r="M36" s="175"/>
      <c r="N36" s="175"/>
      <c r="O36" s="175"/>
      <c r="P36" s="175"/>
      <c r="Q36" s="648"/>
      <c r="R36" s="13"/>
      <c r="S36" s="129"/>
    </row>
    <row r="37" spans="2:19" ht="15.6" x14ac:dyDescent="0.3">
      <c r="B37" s="76"/>
      <c r="C37" s="76"/>
      <c r="D37" s="76"/>
      <c r="E37" s="76"/>
      <c r="F37" s="76"/>
      <c r="G37" s="76"/>
      <c r="H37" s="76"/>
      <c r="I37" s="76"/>
      <c r="J37" s="76"/>
      <c r="K37" s="131" t="s">
        <v>42</v>
      </c>
      <c r="L37" s="354"/>
      <c r="M37" s="354"/>
      <c r="N37" s="354"/>
      <c r="O37" s="354"/>
      <c r="P37" s="354"/>
      <c r="Q37" s="649"/>
      <c r="R37" s="126"/>
      <c r="S37" s="168"/>
    </row>
    <row r="38" spans="2:19" x14ac:dyDescent="0.25">
      <c r="C38" s="76"/>
      <c r="D38" s="76"/>
      <c r="E38" s="76"/>
      <c r="F38" s="76"/>
      <c r="G38" s="76"/>
      <c r="H38" s="76"/>
      <c r="I38" s="76"/>
      <c r="J38" s="76"/>
      <c r="K38" s="15" t="s">
        <v>43</v>
      </c>
      <c r="L38" s="179"/>
      <c r="M38" s="179"/>
      <c r="N38" s="179"/>
      <c r="O38" s="179"/>
      <c r="P38" s="179"/>
      <c r="Q38" s="638"/>
      <c r="R38" s="126"/>
      <c r="S38" s="168"/>
    </row>
    <row r="39" spans="2:19" x14ac:dyDescent="0.25">
      <c r="C39" s="76"/>
      <c r="D39" s="76"/>
      <c r="E39" s="76"/>
      <c r="F39" s="76"/>
      <c r="G39" s="76"/>
      <c r="H39" s="76"/>
      <c r="I39" s="76"/>
      <c r="J39" s="3"/>
      <c r="K39" s="15" t="s">
        <v>44</v>
      </c>
      <c r="L39" s="177"/>
      <c r="M39" s="177"/>
      <c r="N39" s="177"/>
      <c r="O39" s="177"/>
      <c r="P39" s="177"/>
      <c r="Q39" s="645"/>
      <c r="R39" s="126"/>
      <c r="S39" s="129"/>
    </row>
    <row r="40" spans="2:19" x14ac:dyDescent="0.25">
      <c r="F40" s="3"/>
      <c r="G40" s="3"/>
      <c r="I40" s="15"/>
      <c r="J40" s="15"/>
      <c r="K40" s="15" t="s">
        <v>45</v>
      </c>
      <c r="L40" s="177"/>
      <c r="M40" s="177"/>
      <c r="N40" s="177"/>
      <c r="O40" s="177"/>
      <c r="P40" s="177"/>
      <c r="Q40" s="645"/>
      <c r="R40" s="126"/>
      <c r="S40" s="129"/>
    </row>
    <row r="41" spans="2:19" x14ac:dyDescent="0.25">
      <c r="K41" s="15" t="s">
        <v>46</v>
      </c>
      <c r="L41" s="175"/>
      <c r="M41" s="175"/>
      <c r="N41" s="175"/>
      <c r="O41" s="175"/>
      <c r="P41" s="175"/>
      <c r="Q41" s="648"/>
      <c r="R41" s="126"/>
      <c r="S41" s="129"/>
    </row>
    <row r="42" spans="2:19" ht="15.6" x14ac:dyDescent="0.3">
      <c r="K42" s="131" t="s">
        <v>42</v>
      </c>
      <c r="L42" s="354"/>
      <c r="M42" s="354"/>
      <c r="N42" s="354"/>
      <c r="O42" s="354"/>
      <c r="P42" s="354"/>
      <c r="Q42" s="649"/>
      <c r="R42" s="126"/>
      <c r="S42" s="129"/>
    </row>
    <row r="43" spans="2:19" x14ac:dyDescent="0.25">
      <c r="B43" s="76"/>
      <c r="C43" s="76"/>
      <c r="D43" s="76"/>
      <c r="E43" s="76"/>
      <c r="F43" s="76"/>
      <c r="G43" s="76"/>
      <c r="H43" s="76"/>
      <c r="I43" s="76"/>
      <c r="K43" s="15" t="s">
        <v>43</v>
      </c>
      <c r="L43" s="179"/>
      <c r="M43" s="179"/>
      <c r="N43" s="179"/>
      <c r="O43" s="179"/>
      <c r="P43" s="179"/>
      <c r="Q43" s="638"/>
      <c r="R43" s="126"/>
      <c r="S43" s="129"/>
    </row>
    <row r="44" spans="2:19" x14ac:dyDescent="0.25">
      <c r="C44" s="76"/>
      <c r="D44" s="76"/>
      <c r="E44" s="76"/>
      <c r="F44" s="76"/>
      <c r="G44" s="76"/>
      <c r="H44" s="76"/>
      <c r="I44" s="76"/>
      <c r="J44" s="3"/>
      <c r="K44" s="15" t="s">
        <v>44</v>
      </c>
      <c r="L44" s="177"/>
      <c r="M44" s="177"/>
      <c r="N44" s="177"/>
      <c r="O44" s="177"/>
      <c r="P44" s="177"/>
      <c r="Q44" s="645"/>
      <c r="R44" s="126"/>
      <c r="S44" s="129"/>
    </row>
    <row r="45" spans="2:19" x14ac:dyDescent="0.25">
      <c r="C45" s="15"/>
      <c r="D45" s="15"/>
      <c r="E45" s="15"/>
      <c r="F45" s="3"/>
      <c r="G45" s="3"/>
      <c r="I45" s="15"/>
      <c r="J45" s="15"/>
      <c r="K45" s="15" t="s">
        <v>45</v>
      </c>
      <c r="L45" s="177"/>
      <c r="M45" s="177"/>
      <c r="N45" s="177"/>
      <c r="O45" s="177"/>
      <c r="P45" s="177"/>
      <c r="Q45" s="645"/>
      <c r="R45" s="126"/>
      <c r="S45" s="129"/>
    </row>
    <row r="46" spans="2:19" x14ac:dyDescent="0.25">
      <c r="K46" s="15" t="s">
        <v>46</v>
      </c>
      <c r="L46" s="175"/>
      <c r="M46" s="175"/>
      <c r="N46" s="175"/>
      <c r="O46" s="175"/>
      <c r="P46" s="175"/>
      <c r="Q46" s="648"/>
      <c r="R46" s="126"/>
      <c r="S46" s="168"/>
    </row>
    <row r="47" spans="2:19" x14ac:dyDescent="0.25">
      <c r="Q47" s="650"/>
      <c r="R47" s="126"/>
      <c r="S47" s="129"/>
    </row>
    <row r="48" spans="2:19" x14ac:dyDescent="0.25">
      <c r="K48" s="15" t="s">
        <v>47</v>
      </c>
      <c r="L48" s="963" t="str">
        <f>IF(L29+L34+L39+L44=0, " ", L29+L34+L39+L44)</f>
        <v xml:space="preserve"> </v>
      </c>
      <c r="M48" s="176"/>
      <c r="N48" s="176"/>
      <c r="O48" s="176"/>
      <c r="P48" s="176"/>
      <c r="Q48" s="651"/>
      <c r="R48" s="126"/>
      <c r="S48" s="129"/>
    </row>
    <row r="49" spans="1:29" x14ac:dyDescent="0.25">
      <c r="K49" s="15" t="s">
        <v>48</v>
      </c>
      <c r="L49" s="964">
        <f>IF(ISBLANK(L30),L29,L30)+IF(ISBLANK(L35),L34,L35)+IF(ISBLANK(L40),L39,L40)+IF(ISBLANK(L45),L44,L45)</f>
        <v>0</v>
      </c>
      <c r="M49" s="325"/>
      <c r="N49" s="325"/>
      <c r="O49" s="325"/>
      <c r="P49" s="325"/>
      <c r="Q49" s="652"/>
      <c r="R49" s="126"/>
      <c r="S49" s="129"/>
    </row>
    <row r="50" spans="1:29" x14ac:dyDescent="0.25">
      <c r="G50" s="76"/>
      <c r="H50" s="76"/>
      <c r="I50" s="76"/>
      <c r="J50" s="76"/>
      <c r="K50" s="15" t="s">
        <v>49</v>
      </c>
      <c r="L50" s="965" t="str">
        <f>IF(L31+L36+L41+L46=0, " ", L31+L36+L41+L46)</f>
        <v xml:space="preserve"> </v>
      </c>
      <c r="M50" s="174"/>
      <c r="N50" s="174"/>
      <c r="O50" s="174"/>
      <c r="P50" s="174"/>
      <c r="Q50" s="955"/>
      <c r="R50" s="126"/>
      <c r="S50" s="129"/>
      <c r="T50" s="13"/>
      <c r="U50" s="13"/>
      <c r="V50" s="13"/>
      <c r="W50" s="13"/>
      <c r="X50" s="13"/>
      <c r="Y50" s="13"/>
      <c r="Z50" s="13"/>
      <c r="AA50" s="13"/>
      <c r="AB50" s="13"/>
      <c r="AC50" s="13"/>
    </row>
    <row r="51" spans="1:29" ht="14.4" thickBot="1" x14ac:dyDescent="0.3">
      <c r="A51" s="277" t="s">
        <v>13</v>
      </c>
      <c r="B51" s="277"/>
      <c r="C51" s="277"/>
      <c r="D51" s="277"/>
      <c r="E51" s="277"/>
      <c r="F51" s="277"/>
      <c r="G51" s="277"/>
      <c r="H51" s="277"/>
      <c r="I51" s="277"/>
      <c r="J51" s="277"/>
      <c r="L51" s="133"/>
      <c r="M51" s="355" t="s">
        <v>50</v>
      </c>
      <c r="O51" s="355" t="s">
        <v>51</v>
      </c>
      <c r="P51" s="13"/>
      <c r="Q51" s="653" t="s">
        <v>52</v>
      </c>
      <c r="R51" s="126"/>
      <c r="S51" s="129" t="s">
        <v>4</v>
      </c>
    </row>
    <row r="52" spans="1:29" x14ac:dyDescent="0.25">
      <c r="A52" s="7" t="s">
        <v>848</v>
      </c>
      <c r="C52" s="7"/>
      <c r="D52" s="7"/>
      <c r="E52" s="7"/>
      <c r="F52" s="7"/>
      <c r="G52" s="7"/>
      <c r="H52" s="7"/>
      <c r="I52" s="7"/>
      <c r="L52" s="14"/>
      <c r="M52" s="356"/>
      <c r="O52" s="356"/>
      <c r="Q52" s="654"/>
      <c r="R52" s="126"/>
      <c r="S52" s="129" t="s">
        <v>6</v>
      </c>
    </row>
    <row r="53" spans="1:29" x14ac:dyDescent="0.25">
      <c r="A53" s="12"/>
      <c r="B53" s="26"/>
      <c r="C53" s="26"/>
      <c r="D53" s="26"/>
      <c r="E53" s="26"/>
      <c r="F53" s="26"/>
      <c r="G53" s="26"/>
      <c r="H53" s="26"/>
      <c r="I53" s="26"/>
      <c r="J53" s="26"/>
      <c r="K53" s="26"/>
      <c r="L53" s="26"/>
      <c r="M53" s="26"/>
      <c r="N53" s="26"/>
      <c r="O53" s="26"/>
      <c r="P53" s="26"/>
      <c r="Q53" s="655"/>
      <c r="R53" s="126"/>
      <c r="S53" s="168" t="s">
        <v>559</v>
      </c>
    </row>
    <row r="54" spans="1:29" ht="14.4" thickBot="1" x14ac:dyDescent="0.3">
      <c r="A54" s="277" t="s">
        <v>53</v>
      </c>
      <c r="B54" s="277"/>
      <c r="C54" s="277"/>
      <c r="D54" s="277"/>
      <c r="E54" s="277"/>
      <c r="F54" s="277"/>
      <c r="G54" s="277"/>
      <c r="H54" s="277"/>
      <c r="I54" s="277"/>
      <c r="J54" s="277"/>
      <c r="M54" s="355" t="s">
        <v>50</v>
      </c>
      <c r="N54" s="59"/>
      <c r="O54" s="376" t="s">
        <v>51</v>
      </c>
      <c r="P54" s="656"/>
      <c r="Q54" s="657" t="s">
        <v>52</v>
      </c>
      <c r="R54" s="126"/>
      <c r="S54" s="168" t="s">
        <v>9</v>
      </c>
    </row>
    <row r="55" spans="1:29" x14ac:dyDescent="0.25">
      <c r="A55" s="3" t="s">
        <v>849</v>
      </c>
      <c r="C55" s="3"/>
      <c r="D55" s="3"/>
      <c r="E55" s="3"/>
      <c r="F55" s="3"/>
      <c r="G55" s="3"/>
      <c r="H55" s="3"/>
      <c r="I55" s="3"/>
      <c r="J55" s="3"/>
      <c r="K55" s="3"/>
      <c r="L55" s="3"/>
      <c r="M55" s="3"/>
      <c r="N55" s="3"/>
      <c r="O55" s="3"/>
      <c r="P55" s="3"/>
      <c r="Q55" s="658"/>
      <c r="R55" s="126"/>
      <c r="S55" s="129" t="s">
        <v>13</v>
      </c>
    </row>
    <row r="56" spans="1:29" x14ac:dyDescent="0.25">
      <c r="A56" s="50" t="s">
        <v>54</v>
      </c>
      <c r="C56" s="3"/>
      <c r="D56" s="3"/>
      <c r="E56" s="3"/>
      <c r="F56" s="3"/>
      <c r="G56" s="3"/>
      <c r="H56" s="3"/>
      <c r="I56" s="3"/>
      <c r="J56" s="3"/>
      <c r="K56" s="3"/>
      <c r="M56" s="356"/>
      <c r="N56" s="26"/>
      <c r="O56" s="356"/>
      <c r="P56" s="26"/>
      <c r="Q56" s="654"/>
      <c r="R56" s="126"/>
      <c r="S56" s="129" t="s">
        <v>15</v>
      </c>
    </row>
    <row r="57" spans="1:29" x14ac:dyDescent="0.25">
      <c r="A57" s="16" t="s">
        <v>850</v>
      </c>
      <c r="B57" s="76"/>
      <c r="D57" s="3"/>
      <c r="E57" s="183"/>
      <c r="F57" s="183"/>
      <c r="G57" s="183"/>
      <c r="H57" s="183"/>
      <c r="I57" s="183"/>
      <c r="J57" s="183"/>
      <c r="K57" s="183"/>
      <c r="L57" s="183"/>
      <c r="M57" s="183"/>
      <c r="N57" s="183"/>
      <c r="O57" s="183"/>
      <c r="P57" s="659"/>
      <c r="Q57" s="640"/>
      <c r="R57" s="126"/>
      <c r="S57" s="129" t="s">
        <v>17</v>
      </c>
    </row>
    <row r="58" spans="1:29" x14ac:dyDescent="0.25">
      <c r="A58" s="3" t="s">
        <v>851</v>
      </c>
      <c r="C58" s="3"/>
      <c r="D58" s="3"/>
      <c r="E58" s="3"/>
      <c r="F58" s="3"/>
      <c r="G58" s="3"/>
      <c r="H58" s="3"/>
      <c r="I58" s="3"/>
      <c r="J58" s="3"/>
      <c r="K58" s="3"/>
      <c r="L58" s="3"/>
      <c r="M58" s="356"/>
      <c r="N58" s="3"/>
      <c r="O58" s="356"/>
      <c r="P58" s="3"/>
      <c r="Q58" s="654"/>
      <c r="R58" s="126"/>
      <c r="S58" s="129" t="s">
        <v>19</v>
      </c>
    </row>
    <row r="59" spans="1:29" x14ac:dyDescent="0.25">
      <c r="A59" s="16" t="s">
        <v>852</v>
      </c>
      <c r="B59" s="76"/>
      <c r="D59" s="3"/>
      <c r="E59" s="3"/>
      <c r="F59" s="3"/>
      <c r="G59" s="3"/>
      <c r="H59" s="3"/>
      <c r="I59" s="3"/>
      <c r="J59" s="3"/>
      <c r="K59" s="3"/>
      <c r="L59" s="3"/>
      <c r="M59" s="3"/>
      <c r="N59" s="3"/>
      <c r="O59" s="3"/>
      <c r="P59" s="3"/>
      <c r="Q59" s="658"/>
      <c r="R59" s="126"/>
      <c r="S59" s="129" t="s">
        <v>20</v>
      </c>
    </row>
    <row r="60" spans="1:29" ht="14.4" thickBot="1" x14ac:dyDescent="0.3">
      <c r="A60" s="357" t="s">
        <v>17</v>
      </c>
      <c r="B60" s="357"/>
      <c r="C60" s="357"/>
      <c r="D60" s="357"/>
      <c r="E60" s="357"/>
      <c r="F60" s="357"/>
      <c r="G60" s="357"/>
      <c r="H60" s="357"/>
      <c r="I60" s="357"/>
      <c r="J60" s="357"/>
      <c r="K60" s="357"/>
      <c r="L60" s="357"/>
      <c r="M60" s="357"/>
      <c r="O60" s="376" t="s">
        <v>50</v>
      </c>
      <c r="Q60" s="657" t="s">
        <v>51</v>
      </c>
      <c r="R60" s="126"/>
      <c r="S60" s="129" t="s">
        <v>23</v>
      </c>
    </row>
    <row r="61" spans="1:29" x14ac:dyDescent="0.25">
      <c r="A61" s="128" t="s">
        <v>853</v>
      </c>
      <c r="C61" s="128"/>
      <c r="D61" s="128"/>
      <c r="E61" s="128"/>
      <c r="F61" s="128"/>
      <c r="G61" s="128"/>
      <c r="H61" s="128"/>
      <c r="I61" s="128"/>
      <c r="J61" s="128"/>
      <c r="K61" s="128"/>
      <c r="L61" s="128"/>
      <c r="M61" s="128"/>
      <c r="N61" s="128"/>
      <c r="O61" s="128"/>
      <c r="P61" s="128"/>
      <c r="Q61" s="660"/>
      <c r="R61" s="126"/>
      <c r="S61" s="168" t="s">
        <v>25</v>
      </c>
    </row>
    <row r="62" spans="1:29" x14ac:dyDescent="0.25">
      <c r="A62" s="16" t="s">
        <v>854</v>
      </c>
      <c r="B62" s="377"/>
      <c r="D62" s="3"/>
      <c r="E62" s="3"/>
      <c r="F62" s="3"/>
      <c r="G62" s="3"/>
      <c r="H62" s="3"/>
      <c r="I62" s="3"/>
      <c r="J62" s="3"/>
      <c r="K62" s="3"/>
      <c r="L62" s="3"/>
      <c r="M62" s="3"/>
      <c r="N62" s="3"/>
      <c r="O62" s="356"/>
      <c r="P62" s="3"/>
      <c r="Q62" s="654"/>
      <c r="R62" s="126"/>
      <c r="S62" s="129" t="s">
        <v>28</v>
      </c>
    </row>
    <row r="63" spans="1:29" x14ac:dyDescent="0.25">
      <c r="A63" s="16" t="s">
        <v>855</v>
      </c>
      <c r="B63" s="377"/>
      <c r="D63" s="3"/>
      <c r="E63" s="3"/>
      <c r="F63" s="3"/>
      <c r="G63" s="3"/>
      <c r="H63" s="3"/>
      <c r="I63" s="3"/>
      <c r="J63" s="3"/>
      <c r="K63" s="3"/>
      <c r="L63" s="3"/>
      <c r="M63" s="3"/>
      <c r="N63" s="3"/>
      <c r="O63" s="3"/>
      <c r="P63" s="3"/>
      <c r="Q63" s="658"/>
      <c r="R63" s="13"/>
      <c r="S63" s="129" t="s">
        <v>30</v>
      </c>
    </row>
    <row r="64" spans="1:29" x14ac:dyDescent="0.25">
      <c r="A64" s="189" t="s">
        <v>55</v>
      </c>
      <c r="B64" s="378"/>
      <c r="D64" s="3"/>
      <c r="E64" s="3"/>
      <c r="F64" s="3"/>
      <c r="G64" s="3"/>
      <c r="H64" s="3"/>
      <c r="I64" s="3"/>
      <c r="J64" s="3"/>
      <c r="K64" s="3"/>
      <c r="L64" s="3"/>
      <c r="M64" s="3"/>
      <c r="N64" s="3"/>
      <c r="O64" s="356"/>
      <c r="P64" s="3"/>
      <c r="Q64" s="654"/>
      <c r="R64" s="126"/>
      <c r="S64" s="168" t="s">
        <v>34</v>
      </c>
    </row>
    <row r="65" spans="1:19" x14ac:dyDescent="0.25">
      <c r="A65" s="16" t="s">
        <v>856</v>
      </c>
      <c r="B65" s="377"/>
      <c r="D65" s="3"/>
      <c r="E65" s="3"/>
      <c r="F65" s="3"/>
      <c r="G65" s="3"/>
      <c r="H65" s="3"/>
      <c r="I65" s="3"/>
      <c r="J65" s="3"/>
      <c r="K65" s="3"/>
      <c r="L65" s="3"/>
      <c r="M65" s="3"/>
      <c r="N65" s="3"/>
      <c r="O65" s="3"/>
      <c r="P65" s="3"/>
      <c r="Q65" s="658"/>
      <c r="R65" s="126"/>
      <c r="S65" s="129"/>
    </row>
    <row r="66" spans="1:19" x14ac:dyDescent="0.25">
      <c r="A66" s="189" t="s">
        <v>56</v>
      </c>
      <c r="B66" s="378"/>
      <c r="D66" s="128"/>
      <c r="E66" s="128"/>
      <c r="F66" s="128"/>
      <c r="G66" s="128"/>
      <c r="H66" s="128"/>
      <c r="I66" s="128"/>
      <c r="J66" s="128"/>
      <c r="K66" s="128"/>
      <c r="L66" s="128"/>
      <c r="M66" s="128"/>
      <c r="N66" s="128"/>
      <c r="O66" s="356"/>
      <c r="P66" s="128"/>
      <c r="Q66" s="654"/>
      <c r="R66" s="126"/>
      <c r="S66" s="129"/>
    </row>
    <row r="67" spans="1:19" x14ac:dyDescent="0.25">
      <c r="A67" s="16" t="s">
        <v>857</v>
      </c>
      <c r="B67" s="377"/>
      <c r="D67" s="3"/>
      <c r="E67" s="3"/>
      <c r="F67" s="3"/>
      <c r="G67" s="3"/>
      <c r="H67" s="3"/>
      <c r="I67" s="3"/>
      <c r="J67" s="3"/>
      <c r="K67" s="3"/>
      <c r="L67" s="3"/>
      <c r="M67" s="3"/>
      <c r="N67" s="3"/>
      <c r="O67" s="356"/>
      <c r="P67" s="3"/>
      <c r="Q67" s="654"/>
      <c r="R67" s="126"/>
      <c r="S67" s="129"/>
    </row>
    <row r="68" spans="1:19" x14ac:dyDescent="0.25">
      <c r="A68" s="128" t="s">
        <v>861</v>
      </c>
      <c r="C68" s="3"/>
      <c r="D68" s="3"/>
      <c r="E68" s="3"/>
      <c r="F68" s="3"/>
      <c r="G68" s="3"/>
      <c r="H68" s="3"/>
      <c r="I68" s="3"/>
      <c r="J68" s="3"/>
      <c r="K68" s="3"/>
      <c r="L68" s="3"/>
      <c r="M68" s="3"/>
      <c r="N68" s="3"/>
      <c r="O68" s="3"/>
      <c r="P68" s="3"/>
      <c r="Q68" s="658"/>
      <c r="R68" s="126"/>
      <c r="S68" s="129"/>
    </row>
    <row r="69" spans="1:19" x14ac:dyDescent="0.25">
      <c r="A69" s="50" t="s">
        <v>57</v>
      </c>
      <c r="C69" s="3"/>
      <c r="D69" s="3"/>
      <c r="E69" s="3"/>
      <c r="F69" s="3"/>
      <c r="G69" s="3"/>
      <c r="H69" s="3"/>
      <c r="I69" s="3"/>
      <c r="J69" s="3"/>
      <c r="K69" s="3"/>
      <c r="L69" s="3"/>
      <c r="M69" s="3"/>
      <c r="N69" s="3"/>
      <c r="O69" s="3"/>
      <c r="P69" s="3"/>
      <c r="Q69" s="658"/>
      <c r="R69" s="126"/>
      <c r="S69" s="129"/>
    </row>
    <row r="70" spans="1:19" x14ac:dyDescent="0.25">
      <c r="A70" s="50" t="s">
        <v>58</v>
      </c>
      <c r="C70" s="128"/>
      <c r="D70" s="128"/>
      <c r="E70" s="128"/>
      <c r="F70" s="128"/>
      <c r="G70" s="128"/>
      <c r="H70" s="128"/>
      <c r="I70" s="128"/>
      <c r="J70" s="26"/>
      <c r="K70" s="26"/>
      <c r="L70" s="26"/>
      <c r="M70" s="26"/>
      <c r="N70" s="136"/>
      <c r="O70" s="356"/>
      <c r="P70" s="26"/>
      <c r="Q70" s="654"/>
      <c r="R70" s="13"/>
      <c r="S70" s="129"/>
    </row>
    <row r="71" spans="1:19" x14ac:dyDescent="0.25">
      <c r="A71" s="128" t="s">
        <v>862</v>
      </c>
      <c r="C71" s="3"/>
      <c r="D71" s="3"/>
      <c r="E71" s="3"/>
      <c r="F71" s="3"/>
      <c r="G71" s="3"/>
      <c r="H71" s="3"/>
      <c r="I71" s="3"/>
      <c r="J71" s="3"/>
      <c r="K71" s="3"/>
      <c r="L71" s="3"/>
      <c r="M71" s="3"/>
      <c r="N71" s="3"/>
      <c r="O71" s="3"/>
      <c r="P71" s="3"/>
      <c r="Q71" s="658"/>
      <c r="R71" s="126"/>
      <c r="S71" s="168"/>
    </row>
    <row r="72" spans="1:19" x14ac:dyDescent="0.25">
      <c r="A72" s="50" t="s">
        <v>59</v>
      </c>
      <c r="C72" s="3"/>
      <c r="D72" s="3"/>
      <c r="E72" s="3"/>
      <c r="F72" s="3"/>
      <c r="G72" s="3"/>
      <c r="H72" s="3"/>
      <c r="I72" s="3"/>
      <c r="J72" s="3"/>
      <c r="K72" s="3"/>
      <c r="L72" s="3"/>
      <c r="M72" s="3"/>
      <c r="N72" s="26"/>
      <c r="O72" s="356"/>
      <c r="P72" s="26"/>
      <c r="Q72" s="654"/>
      <c r="R72" s="126"/>
      <c r="S72" s="168"/>
    </row>
    <row r="73" spans="1:19" x14ac:dyDescent="0.25">
      <c r="A73" s="128" t="s">
        <v>863</v>
      </c>
      <c r="C73" s="3"/>
      <c r="D73" s="3"/>
      <c r="E73" s="3"/>
      <c r="F73" s="3"/>
      <c r="G73" s="3"/>
      <c r="H73" s="3"/>
      <c r="I73" s="3"/>
      <c r="J73" s="3"/>
      <c r="K73" s="3"/>
      <c r="L73" s="3"/>
      <c r="M73" s="3"/>
      <c r="N73" s="3"/>
      <c r="O73" s="356"/>
      <c r="P73" s="3"/>
      <c r="Q73" s="654"/>
      <c r="R73" s="126"/>
      <c r="S73" s="129"/>
    </row>
    <row r="74" spans="1:19" x14ac:dyDescent="0.25">
      <c r="A74" s="128" t="s">
        <v>864</v>
      </c>
      <c r="C74" s="3"/>
      <c r="D74" s="3"/>
      <c r="E74" s="3"/>
      <c r="F74" s="3"/>
      <c r="G74" s="3"/>
      <c r="H74" s="3"/>
      <c r="I74" s="3"/>
      <c r="J74" s="3"/>
      <c r="K74" s="3"/>
      <c r="L74" s="3"/>
      <c r="M74" s="3"/>
      <c r="N74" s="3"/>
      <c r="O74" s="3"/>
      <c r="P74" s="3"/>
      <c r="Q74" s="658"/>
      <c r="R74" s="126"/>
      <c r="S74" s="129"/>
    </row>
    <row r="75" spans="1:19" x14ac:dyDescent="0.25">
      <c r="A75" s="16" t="s">
        <v>858</v>
      </c>
      <c r="B75" s="377"/>
      <c r="D75" s="128"/>
      <c r="E75" s="128"/>
      <c r="F75" s="128"/>
      <c r="G75" s="128"/>
      <c r="H75" s="128"/>
      <c r="I75" s="128"/>
      <c r="J75" s="128"/>
      <c r="K75" s="128"/>
      <c r="L75" s="128"/>
      <c r="M75" s="128"/>
      <c r="N75" s="128"/>
      <c r="O75" s="356"/>
      <c r="P75" s="128"/>
      <c r="Q75" s="654"/>
      <c r="R75" s="126"/>
      <c r="S75" s="129"/>
    </row>
    <row r="76" spans="1:19" x14ac:dyDescent="0.25">
      <c r="A76" s="16" t="s">
        <v>859</v>
      </c>
      <c r="B76" s="377"/>
      <c r="D76" s="128"/>
      <c r="E76" s="128"/>
      <c r="F76" s="128"/>
      <c r="G76" s="128"/>
      <c r="H76" s="128"/>
      <c r="I76" s="128"/>
      <c r="J76" s="128"/>
      <c r="K76" s="128"/>
      <c r="L76" s="128"/>
      <c r="M76" s="128"/>
      <c r="N76" s="128"/>
      <c r="O76" s="356"/>
      <c r="P76" s="128"/>
      <c r="Q76" s="654"/>
      <c r="R76" s="126"/>
      <c r="S76" s="129"/>
    </row>
    <row r="77" spans="1:19" x14ac:dyDescent="0.25">
      <c r="A77" s="16" t="s">
        <v>860</v>
      </c>
      <c r="B77" s="377"/>
      <c r="D77" s="128"/>
      <c r="E77" s="128"/>
      <c r="F77" s="128"/>
      <c r="G77" s="128"/>
      <c r="H77" s="128"/>
      <c r="I77" s="128"/>
      <c r="J77" s="128"/>
      <c r="K77" s="128"/>
      <c r="L77" s="128"/>
      <c r="M77" s="128"/>
      <c r="N77" s="128"/>
      <c r="O77" s="356"/>
      <c r="P77" s="128"/>
      <c r="Q77" s="654"/>
      <c r="R77" s="126"/>
      <c r="S77" s="129"/>
    </row>
    <row r="78" spans="1:19" x14ac:dyDescent="0.25">
      <c r="A78" s="128" t="s">
        <v>865</v>
      </c>
      <c r="C78" s="3"/>
      <c r="D78" s="3"/>
      <c r="E78" s="3"/>
      <c r="F78" s="3"/>
      <c r="G78" s="3"/>
      <c r="H78" s="3"/>
      <c r="I78" s="3"/>
      <c r="J78" s="3"/>
      <c r="K78" s="3"/>
      <c r="L78" s="3"/>
      <c r="M78" s="3"/>
      <c r="N78" s="3"/>
      <c r="O78" s="3"/>
      <c r="P78" s="3"/>
      <c r="Q78" s="658"/>
      <c r="R78" s="126"/>
      <c r="S78" s="129"/>
    </row>
    <row r="79" spans="1:19" x14ac:dyDescent="0.25">
      <c r="A79" s="16" t="s">
        <v>62</v>
      </c>
      <c r="C79" s="128"/>
      <c r="D79" s="128"/>
      <c r="E79" s="128"/>
      <c r="F79" s="128"/>
      <c r="G79" s="128"/>
      <c r="H79" s="128"/>
      <c r="I79" s="128"/>
      <c r="J79" s="26"/>
      <c r="K79" s="26"/>
      <c r="L79" s="26"/>
      <c r="M79" s="26"/>
      <c r="N79" s="26"/>
      <c r="O79" s="356"/>
      <c r="P79" s="26"/>
      <c r="Q79" s="654"/>
      <c r="R79" s="126"/>
      <c r="S79" s="129"/>
    </row>
    <row r="80" spans="1:19" x14ac:dyDescent="0.25">
      <c r="A80" s="128" t="s">
        <v>866</v>
      </c>
      <c r="C80" s="3"/>
      <c r="D80" s="3"/>
      <c r="E80" s="3"/>
      <c r="F80" s="3"/>
      <c r="G80" s="3"/>
      <c r="H80" s="3"/>
      <c r="I80" s="3"/>
      <c r="J80" s="3"/>
      <c r="K80" s="3"/>
      <c r="L80" s="3"/>
      <c r="M80" s="3"/>
      <c r="N80" s="3"/>
      <c r="O80" s="3"/>
      <c r="P80" s="3"/>
      <c r="Q80" s="658"/>
      <c r="R80" s="126"/>
      <c r="S80" s="168"/>
    </row>
    <row r="81" spans="1:19" x14ac:dyDescent="0.25">
      <c r="A81" s="16" t="s">
        <v>667</v>
      </c>
      <c r="B81" s="159" t="s">
        <v>744</v>
      </c>
      <c r="D81" s="3"/>
      <c r="E81" s="3"/>
      <c r="F81" s="3"/>
      <c r="G81" s="3"/>
      <c r="H81" s="3"/>
      <c r="I81" s="3"/>
      <c r="J81" s="136"/>
      <c r="K81" s="136"/>
      <c r="L81" s="136"/>
      <c r="M81" s="136"/>
      <c r="N81" s="136"/>
      <c r="O81" s="356"/>
      <c r="P81" s="26"/>
      <c r="Q81" s="654"/>
      <c r="R81" s="126"/>
      <c r="S81" s="129"/>
    </row>
    <row r="82" spans="1:19" x14ac:dyDescent="0.25">
      <c r="A82" s="16" t="s">
        <v>668</v>
      </c>
      <c r="B82" s="159"/>
      <c r="D82" s="3"/>
      <c r="E82" s="3"/>
      <c r="F82" s="3"/>
      <c r="G82" s="3"/>
      <c r="H82" s="3"/>
      <c r="I82" s="3"/>
      <c r="J82" s="136"/>
      <c r="K82" s="136"/>
      <c r="L82" s="136"/>
      <c r="M82" s="136"/>
      <c r="N82" s="136"/>
      <c r="O82" s="356"/>
      <c r="P82" s="26"/>
      <c r="Q82" s="654"/>
      <c r="R82" s="126"/>
      <c r="S82" s="129"/>
    </row>
    <row r="83" spans="1:19" x14ac:dyDescent="0.25">
      <c r="A83" s="16" t="s">
        <v>669</v>
      </c>
      <c r="B83" s="159"/>
      <c r="D83" s="3"/>
      <c r="E83" s="3"/>
      <c r="F83" s="3"/>
      <c r="G83" s="3"/>
      <c r="H83" s="3"/>
      <c r="I83" s="3"/>
      <c r="J83" s="3"/>
      <c r="K83" s="3"/>
      <c r="L83" s="3"/>
      <c r="M83" s="3"/>
      <c r="N83" s="136"/>
      <c r="O83" s="356"/>
      <c r="P83" s="26"/>
      <c r="Q83" s="654"/>
      <c r="R83" s="126"/>
      <c r="S83" s="129"/>
    </row>
    <row r="84" spans="1:19" x14ac:dyDescent="0.25">
      <c r="A84" s="16" t="s">
        <v>670</v>
      </c>
      <c r="B84" s="159"/>
      <c r="D84" s="3"/>
      <c r="E84" s="3"/>
      <c r="F84" s="3"/>
      <c r="G84" s="3"/>
      <c r="H84" s="3"/>
      <c r="I84" s="26"/>
      <c r="J84" s="26"/>
      <c r="K84" s="136"/>
      <c r="L84" s="136"/>
      <c r="M84" s="136"/>
      <c r="N84" s="136"/>
      <c r="O84" s="356"/>
      <c r="P84" s="26"/>
      <c r="Q84" s="654"/>
      <c r="R84" s="126"/>
      <c r="S84" s="168"/>
    </row>
    <row r="85" spans="1:19" x14ac:dyDescent="0.25">
      <c r="A85" s="16" t="s">
        <v>671</v>
      </c>
      <c r="B85" s="159"/>
      <c r="D85" s="3"/>
      <c r="E85" s="3"/>
      <c r="F85" s="3"/>
      <c r="G85" s="3"/>
      <c r="H85" s="3"/>
      <c r="I85" s="3"/>
      <c r="J85" s="3"/>
      <c r="K85" s="3"/>
      <c r="L85" s="136"/>
      <c r="M85" s="136"/>
      <c r="N85" s="136"/>
      <c r="O85" s="356"/>
      <c r="P85" s="26"/>
      <c r="Q85" s="654"/>
      <c r="R85" s="126"/>
      <c r="S85" s="168"/>
    </row>
    <row r="86" spans="1:19" x14ac:dyDescent="0.25">
      <c r="A86" s="16" t="s">
        <v>867</v>
      </c>
      <c r="B86" s="159"/>
      <c r="D86" s="3"/>
      <c r="E86" s="3"/>
      <c r="F86" s="3"/>
      <c r="G86" s="3"/>
      <c r="H86" s="3"/>
      <c r="I86" s="3"/>
      <c r="J86" s="3"/>
      <c r="K86" s="3"/>
      <c r="L86" s="3"/>
      <c r="M86" s="3"/>
      <c r="N86" s="3"/>
      <c r="O86" s="356"/>
      <c r="P86" s="3"/>
      <c r="Q86" s="654"/>
      <c r="R86" s="126"/>
      <c r="S86" s="129"/>
    </row>
    <row r="87" spans="1:19" x14ac:dyDescent="0.25">
      <c r="A87" s="50"/>
      <c r="B87" s="15"/>
      <c r="C87" s="15"/>
      <c r="D87" s="15"/>
      <c r="E87" s="15"/>
      <c r="F87" s="15"/>
      <c r="G87" s="16"/>
      <c r="H87" s="16"/>
      <c r="I87" s="16"/>
      <c r="J87" s="16"/>
      <c r="K87" s="16"/>
      <c r="L87" s="16"/>
      <c r="M87" s="16"/>
      <c r="N87" s="16"/>
      <c r="O87" s="16"/>
      <c r="P87" s="16"/>
      <c r="Q87" s="661"/>
      <c r="R87" s="13"/>
      <c r="S87" s="129"/>
    </row>
    <row r="88" spans="1:19" ht="14.4" thickBot="1" x14ac:dyDescent="0.3">
      <c r="A88" s="357" t="s">
        <v>19</v>
      </c>
      <c r="B88" s="357"/>
      <c r="C88" s="357"/>
      <c r="D88" s="357"/>
      <c r="E88" s="357"/>
      <c r="F88" s="357"/>
      <c r="G88" s="357"/>
      <c r="H88" s="357"/>
      <c r="I88" s="357"/>
      <c r="J88" s="357"/>
      <c r="K88" s="357"/>
      <c r="L88" s="357"/>
      <c r="M88" s="357"/>
      <c r="N88" s="18"/>
      <c r="O88" s="18"/>
      <c r="P88" s="18"/>
      <c r="Q88" s="662"/>
      <c r="R88" s="126"/>
      <c r="S88" s="168"/>
    </row>
    <row r="89" spans="1:19" x14ac:dyDescent="0.25">
      <c r="Q89" s="650"/>
      <c r="R89" s="126"/>
      <c r="S89" s="168"/>
    </row>
    <row r="90" spans="1:19" x14ac:dyDescent="0.25">
      <c r="A90" s="17" t="s">
        <v>63</v>
      </c>
      <c r="B90" s="18"/>
      <c r="C90" s="18"/>
      <c r="D90" s="18"/>
      <c r="E90" s="18"/>
      <c r="F90" s="18"/>
      <c r="G90" s="18"/>
      <c r="H90" s="18"/>
      <c r="I90" s="18"/>
      <c r="J90" s="18"/>
      <c r="K90" s="18"/>
      <c r="L90" s="18"/>
      <c r="M90" s="18"/>
      <c r="N90" s="18"/>
      <c r="O90" s="18"/>
      <c r="P90" s="18"/>
      <c r="Q90" s="650"/>
      <c r="R90" s="126"/>
      <c r="S90" s="129"/>
    </row>
    <row r="91" spans="1:19" ht="27" customHeight="1" x14ac:dyDescent="0.25">
      <c r="A91" s="128" t="s">
        <v>868</v>
      </c>
      <c r="B91" s="128"/>
      <c r="C91" s="128"/>
      <c r="D91" s="128"/>
      <c r="E91" s="128"/>
      <c r="F91" s="128"/>
      <c r="G91" s="128"/>
      <c r="H91" s="128"/>
      <c r="I91" s="128"/>
      <c r="J91" s="128"/>
      <c r="K91" s="128"/>
      <c r="L91" s="128"/>
      <c r="M91" s="128"/>
      <c r="N91" s="128"/>
      <c r="O91" s="128"/>
      <c r="P91" s="128"/>
      <c r="Q91" s="660"/>
      <c r="R91" s="126"/>
      <c r="S91" s="129"/>
    </row>
    <row r="92" spans="1:19" s="112" customFormat="1" ht="15.45" customHeight="1" x14ac:dyDescent="0.25">
      <c r="A92" s="134" t="s">
        <v>869</v>
      </c>
      <c r="B92" s="134"/>
      <c r="C92" s="134"/>
      <c r="D92" s="134"/>
      <c r="E92" s="134"/>
      <c r="F92" s="134"/>
      <c r="G92" s="134"/>
      <c r="H92" s="134"/>
      <c r="I92" s="134"/>
      <c r="J92" s="134"/>
      <c r="K92" s="134"/>
      <c r="L92" s="134"/>
      <c r="M92" s="134"/>
      <c r="N92" s="134"/>
      <c r="O92" s="134"/>
      <c r="P92" s="134"/>
      <c r="Q92" s="663"/>
      <c r="R92" s="164"/>
      <c r="S92" s="167"/>
    </row>
    <row r="93" spans="1:19" ht="14.4" thickBot="1" x14ac:dyDescent="0.3">
      <c r="A93" s="132"/>
      <c r="B93" s="132"/>
      <c r="C93" s="132"/>
      <c r="D93" s="132"/>
      <c r="E93" s="132"/>
      <c r="F93" s="132"/>
      <c r="G93" s="132"/>
      <c r="H93" s="132"/>
      <c r="I93" s="132"/>
      <c r="J93" s="132"/>
      <c r="K93" s="132"/>
      <c r="L93" s="132"/>
      <c r="M93" s="355" t="s">
        <v>50</v>
      </c>
      <c r="N93" s="132"/>
      <c r="O93" s="376" t="s">
        <v>51</v>
      </c>
      <c r="P93" s="132"/>
      <c r="Q93" s="657" t="s">
        <v>52</v>
      </c>
      <c r="R93" s="126"/>
      <c r="S93" s="129"/>
    </row>
    <row r="94" spans="1:19" x14ac:dyDescent="0.25">
      <c r="A94" s="128" t="s">
        <v>870</v>
      </c>
      <c r="B94" s="135"/>
      <c r="D94" s="128"/>
      <c r="E94" s="128"/>
      <c r="F94" s="128"/>
      <c r="G94" s="128"/>
      <c r="H94" s="128"/>
      <c r="I94" s="128"/>
      <c r="J94" s="128"/>
      <c r="K94" s="128"/>
      <c r="L94" s="128"/>
      <c r="M94" s="128"/>
      <c r="N94" s="128"/>
      <c r="O94" s="128"/>
      <c r="P94" s="128"/>
      <c r="Q94" s="660"/>
      <c r="R94" s="126"/>
      <c r="S94" s="129"/>
    </row>
    <row r="95" spans="1:19" x14ac:dyDescent="0.25">
      <c r="A95" s="189" t="s">
        <v>871</v>
      </c>
      <c r="B95" s="135"/>
      <c r="C95" s="19"/>
      <c r="E95" s="128"/>
      <c r="F95" s="128"/>
      <c r="G95" s="128"/>
      <c r="H95" s="128"/>
      <c r="I95" s="128"/>
      <c r="J95" s="128"/>
      <c r="K95" s="128"/>
      <c r="L95" s="128"/>
      <c r="M95" s="356"/>
      <c r="N95" s="128"/>
      <c r="O95" s="356"/>
      <c r="P95" s="128"/>
      <c r="Q95" s="654"/>
      <c r="R95" s="126"/>
      <c r="S95" s="129"/>
    </row>
    <row r="96" spans="1:19" x14ac:dyDescent="0.25">
      <c r="A96" s="189" t="s">
        <v>872</v>
      </c>
      <c r="B96" s="135"/>
      <c r="C96" s="19"/>
      <c r="E96" s="128"/>
      <c r="F96" s="128"/>
      <c r="G96" s="128"/>
      <c r="H96" s="128"/>
      <c r="I96" s="128"/>
      <c r="J96" s="128"/>
      <c r="K96" s="128"/>
      <c r="L96" s="128"/>
      <c r="M96" s="356"/>
      <c r="N96" s="128"/>
      <c r="O96" s="356"/>
      <c r="P96" s="128"/>
      <c r="Q96" s="654"/>
      <c r="R96" s="126"/>
      <c r="S96" s="129"/>
    </row>
    <row r="97" spans="1:41" x14ac:dyDescent="0.25">
      <c r="A97" s="189" t="s">
        <v>873</v>
      </c>
      <c r="B97" s="135"/>
      <c r="C97" s="19"/>
      <c r="E97" s="128"/>
      <c r="F97" s="128"/>
      <c r="G97" s="128"/>
      <c r="H97" s="128"/>
      <c r="I97" s="128"/>
      <c r="J97" s="128"/>
      <c r="K97" s="128"/>
      <c r="L97" s="128"/>
      <c r="M97" s="356"/>
      <c r="N97" s="128"/>
      <c r="O97" s="356"/>
      <c r="P97" s="128"/>
      <c r="Q97" s="654"/>
      <c r="R97" s="126"/>
      <c r="S97" s="129"/>
      <c r="AG97" s="3"/>
      <c r="AH97" s="3"/>
      <c r="AI97" s="3"/>
      <c r="AJ97" s="3"/>
      <c r="AK97" s="3"/>
      <c r="AL97" s="3"/>
      <c r="AM97" s="3"/>
      <c r="AN97" s="3"/>
      <c r="AO97" s="3"/>
    </row>
    <row r="98" spans="1:41" ht="23.25" customHeight="1" x14ac:dyDescent="0.25">
      <c r="A98" s="134" t="s">
        <v>874</v>
      </c>
      <c r="B98" s="358"/>
      <c r="D98" s="134"/>
      <c r="E98" s="134"/>
      <c r="F98" s="134"/>
      <c r="G98" s="134"/>
      <c r="H98" s="134"/>
      <c r="I98" s="134"/>
      <c r="J98" s="134"/>
      <c r="K98" s="134"/>
      <c r="L98" s="134"/>
      <c r="M98" s="356"/>
      <c r="N98" s="128"/>
      <c r="O98" s="356"/>
      <c r="P98" s="128"/>
      <c r="Q98" s="654"/>
      <c r="R98" s="126"/>
      <c r="S98" s="168"/>
    </row>
    <row r="99" spans="1:41" ht="14.4" thickBot="1" x14ac:dyDescent="0.3">
      <c r="A99" s="277" t="s">
        <v>20</v>
      </c>
      <c r="B99" s="277"/>
      <c r="C99" s="277"/>
      <c r="D99" s="277"/>
      <c r="E99" s="277"/>
      <c r="F99" s="277"/>
      <c r="G99" s="277"/>
      <c r="H99" s="277"/>
      <c r="I99" s="277"/>
      <c r="J99" s="277"/>
      <c r="K99" s="128"/>
      <c r="L99" s="128"/>
      <c r="M99" s="355" t="s">
        <v>50</v>
      </c>
      <c r="N99" s="132"/>
      <c r="O99" s="376" t="s">
        <v>51</v>
      </c>
      <c r="P99" s="132"/>
      <c r="Q99" s="657" t="s">
        <v>52</v>
      </c>
      <c r="R99" s="126"/>
      <c r="S99" s="129" t="s">
        <v>4</v>
      </c>
    </row>
    <row r="100" spans="1:41" x14ac:dyDescent="0.25">
      <c r="A100" s="128" t="s">
        <v>738</v>
      </c>
      <c r="C100" s="128"/>
      <c r="D100" s="128"/>
      <c r="E100" s="128"/>
      <c r="F100" s="128"/>
      <c r="G100" s="128"/>
      <c r="H100" s="128"/>
      <c r="I100" s="128"/>
      <c r="J100" s="128"/>
      <c r="K100" s="128"/>
      <c r="L100" s="128"/>
      <c r="M100" s="356"/>
      <c r="N100" s="128"/>
      <c r="O100" s="356"/>
      <c r="P100" s="128"/>
      <c r="Q100" s="654"/>
      <c r="R100" s="126"/>
      <c r="S100" s="129" t="s">
        <v>6</v>
      </c>
    </row>
    <row r="101" spans="1:41" x14ac:dyDescent="0.25">
      <c r="A101" s="128" t="s">
        <v>739</v>
      </c>
      <c r="C101" s="128"/>
      <c r="D101" s="128"/>
      <c r="E101" s="128"/>
      <c r="F101" s="128"/>
      <c r="G101" s="128"/>
      <c r="H101" s="128"/>
      <c r="I101" s="128"/>
      <c r="J101" s="128"/>
      <c r="K101" s="128"/>
      <c r="L101" s="128"/>
      <c r="M101" s="356"/>
      <c r="N101" s="128"/>
      <c r="O101" s="356"/>
      <c r="P101" s="128"/>
      <c r="Q101" s="654"/>
      <c r="R101" s="126"/>
      <c r="S101" s="168" t="s">
        <v>559</v>
      </c>
    </row>
    <row r="102" spans="1:41" x14ac:dyDescent="0.25">
      <c r="A102" s="190" t="s">
        <v>875</v>
      </c>
      <c r="B102" s="76"/>
      <c r="D102" s="3"/>
      <c r="E102" s="3"/>
      <c r="F102" s="3"/>
      <c r="G102" s="3"/>
      <c r="H102" s="3"/>
      <c r="I102" s="3"/>
      <c r="J102" s="3"/>
      <c r="K102" s="3"/>
      <c r="L102" s="3"/>
      <c r="M102" s="3"/>
      <c r="N102" s="3"/>
      <c r="O102" s="128"/>
      <c r="P102" s="128"/>
      <c r="Q102" s="660"/>
      <c r="R102" s="126"/>
      <c r="S102" s="168" t="s">
        <v>9</v>
      </c>
    </row>
    <row r="103" spans="1:41" ht="28.05" customHeight="1" x14ac:dyDescent="0.25">
      <c r="A103" s="11"/>
      <c r="B103" s="359"/>
      <c r="C103" s="359"/>
      <c r="D103" s="359"/>
      <c r="E103" s="359"/>
      <c r="F103" s="359"/>
      <c r="G103" s="359"/>
      <c r="H103" s="359"/>
      <c r="I103" s="359"/>
      <c r="J103" s="359"/>
      <c r="K103" s="359"/>
      <c r="L103" s="359"/>
      <c r="M103" s="359"/>
      <c r="N103" s="359"/>
      <c r="O103" s="359"/>
      <c r="P103" s="359"/>
      <c r="Q103" s="664"/>
      <c r="R103" s="126"/>
      <c r="S103" s="129" t="s">
        <v>13</v>
      </c>
    </row>
    <row r="104" spans="1:41" x14ac:dyDescent="0.25">
      <c r="A104" s="190" t="s">
        <v>741</v>
      </c>
      <c r="B104" s="76"/>
      <c r="D104" s="3"/>
      <c r="E104" s="3"/>
      <c r="F104" s="3"/>
      <c r="G104" s="3"/>
      <c r="H104" s="3"/>
      <c r="I104" s="3"/>
      <c r="J104" s="3"/>
      <c r="K104" s="3"/>
      <c r="L104" s="3"/>
      <c r="M104" s="356"/>
      <c r="N104" s="128"/>
      <c r="O104" s="356"/>
      <c r="P104" s="128"/>
      <c r="Q104" s="654"/>
      <c r="R104" s="126"/>
      <c r="S104" s="129" t="s">
        <v>15</v>
      </c>
    </row>
    <row r="105" spans="1:41" x14ac:dyDescent="0.25">
      <c r="A105" s="128" t="s">
        <v>876</v>
      </c>
      <c r="C105" s="128"/>
      <c r="D105" s="128"/>
      <c r="E105" s="128"/>
      <c r="F105" s="128"/>
      <c r="G105" s="128"/>
      <c r="H105" s="128"/>
      <c r="I105" s="128"/>
      <c r="J105" s="128"/>
      <c r="K105" s="128"/>
      <c r="L105" s="128"/>
      <c r="M105" s="128"/>
      <c r="N105" s="128"/>
      <c r="O105" s="128"/>
      <c r="P105" s="128"/>
      <c r="Q105" s="660"/>
      <c r="R105" s="126"/>
      <c r="S105" s="129" t="s">
        <v>17</v>
      </c>
    </row>
    <row r="106" spans="1:41" x14ac:dyDescent="0.25">
      <c r="A106" s="50" t="s">
        <v>66</v>
      </c>
      <c r="C106" s="128"/>
      <c r="D106" s="128"/>
      <c r="E106" s="128"/>
      <c r="F106" s="128"/>
      <c r="G106" s="128"/>
      <c r="H106" s="128"/>
      <c r="I106" s="128"/>
      <c r="J106" s="128"/>
      <c r="K106" s="128"/>
      <c r="L106" s="128"/>
      <c r="M106" s="356"/>
      <c r="N106" s="128"/>
      <c r="O106" s="356"/>
      <c r="P106" s="128"/>
      <c r="Q106" s="654"/>
      <c r="R106" s="126"/>
      <c r="S106" s="129" t="s">
        <v>19</v>
      </c>
    </row>
    <row r="107" spans="1:41" ht="14.4" thickBot="1" x14ac:dyDescent="0.3">
      <c r="A107" s="277" t="s">
        <v>23</v>
      </c>
      <c r="B107" s="277"/>
      <c r="C107" s="277"/>
      <c r="D107" s="277"/>
      <c r="E107" s="277"/>
      <c r="F107" s="277"/>
      <c r="G107" s="277"/>
      <c r="H107" s="277"/>
      <c r="I107" s="277"/>
      <c r="J107" s="277"/>
      <c r="K107" s="128"/>
      <c r="L107" s="128"/>
      <c r="M107" s="355" t="s">
        <v>50</v>
      </c>
      <c r="N107" s="132"/>
      <c r="O107" s="376" t="s">
        <v>51</v>
      </c>
      <c r="P107" s="132"/>
      <c r="Q107" s="657" t="s">
        <v>52</v>
      </c>
      <c r="R107" s="126"/>
      <c r="S107" s="129" t="s">
        <v>20</v>
      </c>
    </row>
    <row r="108" spans="1:41" x14ac:dyDescent="0.25">
      <c r="A108" s="7" t="s">
        <v>877</v>
      </c>
      <c r="C108" s="7"/>
      <c r="D108" s="7"/>
      <c r="E108" s="7"/>
      <c r="F108" s="7"/>
      <c r="G108" s="7"/>
      <c r="H108" s="7"/>
      <c r="I108" s="7"/>
      <c r="J108" s="7"/>
      <c r="K108" s="3"/>
      <c r="L108" s="3"/>
      <c r="M108" s="356"/>
      <c r="N108" s="128"/>
      <c r="O108" s="356"/>
      <c r="P108" s="128"/>
      <c r="Q108" s="654"/>
      <c r="R108" s="126"/>
      <c r="S108" s="129" t="s">
        <v>23</v>
      </c>
    </row>
    <row r="109" spans="1:41" x14ac:dyDescent="0.25">
      <c r="A109" s="3" t="s">
        <v>878</v>
      </c>
      <c r="C109" s="3"/>
      <c r="D109" s="3"/>
      <c r="E109" s="3"/>
      <c r="F109" s="3"/>
      <c r="G109" s="3"/>
      <c r="H109" s="3"/>
      <c r="I109" s="3"/>
      <c r="J109" s="3"/>
      <c r="K109" s="3"/>
      <c r="L109" s="3"/>
      <c r="M109" s="356"/>
      <c r="N109" s="128"/>
      <c r="O109" s="356"/>
      <c r="P109" s="128"/>
      <c r="Q109" s="654"/>
      <c r="R109" s="126"/>
      <c r="S109" s="168" t="s">
        <v>25</v>
      </c>
    </row>
    <row r="110" spans="1:41" x14ac:dyDescent="0.25">
      <c r="A110" s="136" t="s">
        <v>879</v>
      </c>
      <c r="B110" s="360"/>
      <c r="D110" s="378" t="s">
        <v>68</v>
      </c>
      <c r="E110" s="360"/>
      <c r="F110" s="360"/>
      <c r="G110" s="360"/>
      <c r="H110" s="360"/>
      <c r="I110" s="360"/>
      <c r="J110" s="360"/>
      <c r="K110" s="360"/>
      <c r="L110" s="360"/>
      <c r="M110" s="360"/>
      <c r="N110" s="390"/>
      <c r="Q110" s="665"/>
      <c r="R110" s="126"/>
      <c r="S110" s="129" t="s">
        <v>28</v>
      </c>
    </row>
    <row r="111" spans="1:41" x14ac:dyDescent="0.25">
      <c r="A111" s="378" t="s">
        <v>69</v>
      </c>
      <c r="B111" s="360"/>
      <c r="D111" s="378" t="s">
        <v>68</v>
      </c>
      <c r="E111" s="360"/>
      <c r="F111" s="360"/>
      <c r="G111" s="360"/>
      <c r="H111" s="360"/>
      <c r="I111" s="360"/>
      <c r="J111" s="360"/>
      <c r="K111" s="360"/>
      <c r="L111" s="360"/>
      <c r="M111" s="360"/>
      <c r="N111" s="390"/>
      <c r="P111" s="37"/>
      <c r="Q111" s="665"/>
      <c r="R111" s="13"/>
      <c r="S111" s="129" t="s">
        <v>30</v>
      </c>
    </row>
    <row r="112" spans="1:41" x14ac:dyDescent="0.25">
      <c r="A112" s="3" t="s">
        <v>880</v>
      </c>
      <c r="C112" s="3"/>
      <c r="D112" s="3"/>
      <c r="E112" s="3"/>
      <c r="F112" s="3"/>
      <c r="G112" s="3"/>
      <c r="H112" s="3"/>
      <c r="I112" s="3"/>
      <c r="J112" s="3"/>
      <c r="K112" s="3"/>
      <c r="L112" s="3"/>
      <c r="M112" s="356"/>
      <c r="N112" s="128"/>
      <c r="O112" s="356"/>
      <c r="P112" s="128"/>
      <c r="Q112" s="654"/>
      <c r="R112" s="126"/>
      <c r="S112" s="168" t="s">
        <v>34</v>
      </c>
    </row>
    <row r="113" spans="1:43" x14ac:dyDescent="0.25">
      <c r="A113" s="21"/>
      <c r="B113" s="21"/>
      <c r="C113" s="21"/>
      <c r="D113" s="21"/>
      <c r="E113" s="21"/>
      <c r="F113" s="21"/>
      <c r="G113" s="21"/>
      <c r="H113" s="21"/>
      <c r="I113" s="21"/>
      <c r="J113" s="21"/>
      <c r="K113" s="21"/>
      <c r="L113" s="21"/>
      <c r="M113" s="21"/>
      <c r="N113" s="21"/>
      <c r="O113" s="21"/>
      <c r="P113" s="21"/>
      <c r="Q113" s="666"/>
      <c r="R113" s="126"/>
      <c r="S113" s="129"/>
    </row>
    <row r="114" spans="1:43" ht="14.4" thickBot="1" x14ac:dyDescent="0.3">
      <c r="A114" s="277" t="s">
        <v>71</v>
      </c>
      <c r="B114" s="277"/>
      <c r="C114" s="277"/>
      <c r="D114" s="277"/>
      <c r="E114" s="277"/>
      <c r="F114" s="277"/>
      <c r="G114" s="277"/>
      <c r="H114" s="277"/>
      <c r="I114" s="277"/>
      <c r="J114" s="277"/>
      <c r="K114" s="277"/>
      <c r="L114" s="277"/>
      <c r="M114" s="277"/>
      <c r="N114" s="277"/>
      <c r="O114" s="277"/>
      <c r="P114" s="277"/>
      <c r="Q114" s="667"/>
      <c r="R114" s="126"/>
      <c r="S114" s="168"/>
    </row>
    <row r="115" spans="1:43" ht="14.4" thickBot="1" x14ac:dyDescent="0.3">
      <c r="M115" s="355" t="s">
        <v>50</v>
      </c>
      <c r="N115" s="132"/>
      <c r="O115" s="376" t="s">
        <v>51</v>
      </c>
      <c r="P115" s="132"/>
      <c r="Q115" s="657" t="s">
        <v>52</v>
      </c>
      <c r="R115" s="126"/>
      <c r="S115" s="129"/>
    </row>
    <row r="116" spans="1:43" ht="14.4" thickBot="1" x14ac:dyDescent="0.3">
      <c r="A116" s="3" t="s">
        <v>881</v>
      </c>
      <c r="C116" s="3"/>
      <c r="D116" s="3"/>
      <c r="E116" s="3"/>
      <c r="F116" s="3"/>
      <c r="G116" s="3"/>
      <c r="H116" s="3"/>
      <c r="I116" s="3"/>
      <c r="J116" s="3"/>
      <c r="K116" s="3"/>
      <c r="L116" s="3"/>
      <c r="M116" s="668"/>
      <c r="N116" s="3"/>
      <c r="O116" s="669"/>
      <c r="P116" s="3"/>
      <c r="Q116" s="670"/>
      <c r="R116" s="126"/>
      <c r="S116" s="129"/>
    </row>
    <row r="117" spans="1:43" ht="14.25" customHeight="1" x14ac:dyDescent="0.25">
      <c r="A117" s="382" t="s">
        <v>1273</v>
      </c>
      <c r="B117" s="383" t="s">
        <v>72</v>
      </c>
      <c r="C117" s="384" t="s">
        <v>73</v>
      </c>
      <c r="D117" s="385" t="s">
        <v>74</v>
      </c>
      <c r="E117" s="13"/>
      <c r="F117" s="13"/>
      <c r="G117" s="13"/>
      <c r="H117" s="13"/>
      <c r="J117" s="99"/>
      <c r="K117" s="99"/>
      <c r="L117" s="99"/>
      <c r="M117" s="671"/>
      <c r="N117" s="99"/>
      <c r="O117" s="99"/>
      <c r="P117" s="99"/>
      <c r="Q117" s="672"/>
      <c r="R117" s="126"/>
      <c r="S117" s="129"/>
      <c r="T117" s="22"/>
      <c r="U117" s="22"/>
      <c r="V117" s="22"/>
      <c r="W117" s="22"/>
      <c r="X117" s="22"/>
      <c r="Y117" s="22"/>
      <c r="Z117" s="22"/>
      <c r="AA117" s="22"/>
      <c r="AB117" s="22"/>
      <c r="AC117" s="22"/>
      <c r="AD117" s="22"/>
      <c r="AE117" s="22"/>
      <c r="AF117" s="22"/>
      <c r="AG117" s="22"/>
      <c r="AH117" s="22"/>
      <c r="AI117" s="22"/>
      <c r="AJ117" s="22"/>
      <c r="AK117" s="22"/>
      <c r="AL117" s="22"/>
      <c r="AM117" s="22"/>
      <c r="AN117" s="21"/>
      <c r="AO117" s="21"/>
      <c r="AP117" s="21"/>
      <c r="AQ117" s="21"/>
    </row>
    <row r="118" spans="1:43" x14ac:dyDescent="0.25">
      <c r="A118" s="361" t="s">
        <v>75</v>
      </c>
      <c r="B118" s="379"/>
      <c r="C118" s="380"/>
      <c r="D118" s="381"/>
      <c r="E118" s="393"/>
      <c r="F118" s="393"/>
      <c r="G118" s="393"/>
      <c r="H118" s="393"/>
      <c r="I118" s="14"/>
      <c r="J118" s="14"/>
      <c r="K118" s="14"/>
      <c r="L118" s="14"/>
      <c r="M118" s="14"/>
      <c r="N118" s="14"/>
      <c r="O118" s="14"/>
      <c r="P118" s="14"/>
      <c r="Q118" s="673"/>
      <c r="R118" s="126"/>
      <c r="S118" s="129"/>
    </row>
    <row r="119" spans="1:43" x14ac:dyDescent="0.25">
      <c r="A119" s="361" t="s">
        <v>76</v>
      </c>
      <c r="B119" s="379"/>
      <c r="C119" s="380"/>
      <c r="D119" s="381"/>
      <c r="E119" s="393"/>
      <c r="F119" s="393"/>
      <c r="G119" s="393"/>
      <c r="H119" s="393"/>
      <c r="I119" s="390"/>
      <c r="J119" s="390"/>
      <c r="K119" s="390"/>
      <c r="L119" s="390"/>
      <c r="M119" s="390"/>
      <c r="N119" s="390"/>
      <c r="O119" s="390"/>
      <c r="P119" s="390"/>
      <c r="Q119" s="674"/>
      <c r="R119" s="2"/>
      <c r="S119" s="129"/>
    </row>
    <row r="120" spans="1:43" x14ac:dyDescent="0.25">
      <c r="A120" s="361" t="s">
        <v>77</v>
      </c>
      <c r="B120" s="379"/>
      <c r="C120" s="380"/>
      <c r="D120" s="381"/>
      <c r="E120" s="393"/>
      <c r="F120" s="393"/>
      <c r="G120" s="393"/>
      <c r="H120" s="393"/>
      <c r="I120" s="390"/>
      <c r="J120" s="390"/>
      <c r="K120" s="390"/>
      <c r="L120" s="390"/>
      <c r="M120" s="390"/>
      <c r="N120" s="390"/>
      <c r="O120" s="390"/>
      <c r="P120" s="390"/>
      <c r="Q120" s="674"/>
      <c r="R120" s="8"/>
      <c r="S120" s="129"/>
    </row>
    <row r="121" spans="1:43" x14ac:dyDescent="0.25">
      <c r="A121" s="361" t="s">
        <v>78</v>
      </c>
      <c r="B121" s="379"/>
      <c r="C121" s="380"/>
      <c r="D121" s="381"/>
      <c r="E121" s="393"/>
      <c r="F121" s="393"/>
      <c r="G121" s="393"/>
      <c r="H121" s="393"/>
      <c r="I121" s="390"/>
      <c r="J121" s="390"/>
      <c r="K121" s="390"/>
      <c r="L121" s="390"/>
      <c r="M121" s="390"/>
      <c r="N121" s="390"/>
      <c r="O121" s="390"/>
      <c r="P121" s="390"/>
      <c r="Q121" s="674"/>
      <c r="R121" s="13"/>
      <c r="S121" s="129"/>
    </row>
    <row r="122" spans="1:43" x14ac:dyDescent="0.25">
      <c r="A122" s="361" t="s">
        <v>79</v>
      </c>
      <c r="B122" s="379"/>
      <c r="C122" s="380"/>
      <c r="D122" s="381"/>
      <c r="E122" s="393"/>
      <c r="F122" s="393"/>
      <c r="G122" s="393"/>
      <c r="H122" s="393"/>
      <c r="I122" s="391"/>
      <c r="J122" s="391"/>
      <c r="K122" s="391"/>
      <c r="L122" s="391"/>
      <c r="M122" s="391"/>
      <c r="N122" s="391"/>
      <c r="O122" s="391"/>
      <c r="P122" s="391"/>
      <c r="Q122" s="675"/>
      <c r="R122" s="126"/>
      <c r="S122" s="168"/>
    </row>
    <row r="123" spans="1:43" x14ac:dyDescent="0.25">
      <c r="A123" s="361" t="s">
        <v>80</v>
      </c>
      <c r="B123" s="379"/>
      <c r="C123" s="380"/>
      <c r="D123" s="381"/>
      <c r="E123" s="393"/>
      <c r="F123" s="393"/>
      <c r="G123" s="393"/>
      <c r="H123" s="393"/>
      <c r="I123" s="392"/>
      <c r="J123" s="392"/>
      <c r="K123" s="392"/>
      <c r="L123" s="392"/>
      <c r="M123" s="392"/>
      <c r="N123" s="392"/>
      <c r="O123" s="392"/>
      <c r="P123" s="392"/>
      <c r="Q123" s="676"/>
      <c r="R123" s="126"/>
      <c r="S123" s="168"/>
    </row>
    <row r="124" spans="1:43" ht="14.4" thickBot="1" x14ac:dyDescent="0.3">
      <c r="A124" s="362" t="s">
        <v>81</v>
      </c>
      <c r="B124" s="379"/>
      <c r="C124" s="380"/>
      <c r="D124" s="381"/>
      <c r="E124" s="393"/>
      <c r="F124" s="393"/>
      <c r="G124" s="393"/>
      <c r="H124" s="393"/>
      <c r="I124" s="14"/>
      <c r="J124" s="14"/>
      <c r="K124" s="14"/>
      <c r="L124" s="14"/>
      <c r="M124" s="14"/>
      <c r="N124" s="14"/>
      <c r="O124" s="14"/>
      <c r="P124" s="14"/>
      <c r="Q124" s="673"/>
      <c r="R124" s="126"/>
      <c r="S124" s="129"/>
    </row>
    <row r="125" spans="1:43" x14ac:dyDescent="0.25">
      <c r="A125" s="363" t="s">
        <v>82</v>
      </c>
      <c r="B125" s="379"/>
      <c r="C125" s="380"/>
      <c r="D125" s="381"/>
      <c r="E125" s="393"/>
      <c r="F125" s="393"/>
      <c r="G125" s="393"/>
      <c r="H125" s="393"/>
      <c r="I125" s="14"/>
      <c r="J125" s="14"/>
      <c r="K125" s="14"/>
      <c r="L125" s="14"/>
      <c r="M125" s="14"/>
      <c r="N125" s="14"/>
      <c r="O125" s="14"/>
      <c r="P125" s="14"/>
      <c r="Q125" s="673"/>
      <c r="R125" s="126"/>
      <c r="S125" s="129"/>
    </row>
    <row r="126" spans="1:43" x14ac:dyDescent="0.25">
      <c r="A126" s="361" t="s">
        <v>83</v>
      </c>
      <c r="B126" s="379"/>
      <c r="C126" s="380"/>
      <c r="D126" s="381"/>
      <c r="E126" s="393"/>
      <c r="F126" s="393"/>
      <c r="G126" s="393"/>
      <c r="H126" s="393"/>
      <c r="I126" s="14"/>
      <c r="J126" s="14"/>
      <c r="K126" s="14"/>
      <c r="L126" s="14"/>
      <c r="M126" s="14"/>
      <c r="N126" s="14"/>
      <c r="O126" s="14"/>
      <c r="P126" s="14"/>
      <c r="Q126" s="673"/>
      <c r="R126" s="126"/>
      <c r="S126" s="129"/>
    </row>
    <row r="127" spans="1:43" x14ac:dyDescent="0.25">
      <c r="A127" s="361" t="s">
        <v>84</v>
      </c>
      <c r="B127" s="379"/>
      <c r="C127" s="380"/>
      <c r="D127" s="381"/>
      <c r="E127" s="393"/>
      <c r="F127" s="393"/>
      <c r="G127" s="393"/>
      <c r="H127" s="393"/>
      <c r="I127" s="14"/>
      <c r="J127" s="14"/>
      <c r="K127" s="14"/>
      <c r="L127" s="14"/>
      <c r="M127" s="14"/>
      <c r="N127" s="14"/>
      <c r="O127" s="14"/>
      <c r="P127" s="14"/>
      <c r="Q127" s="673"/>
      <c r="R127" s="126"/>
      <c r="S127" s="129"/>
    </row>
    <row r="128" spans="1:43" ht="14.4" thickBot="1" x14ac:dyDescent="0.3">
      <c r="A128" s="362" t="s">
        <v>85</v>
      </c>
      <c r="B128" s="379"/>
      <c r="C128" s="380"/>
      <c r="D128" s="381"/>
      <c r="E128" s="393"/>
      <c r="F128" s="393"/>
      <c r="G128" s="393"/>
      <c r="H128" s="393"/>
      <c r="I128" s="390"/>
      <c r="J128" s="390"/>
      <c r="K128" s="390"/>
      <c r="L128" s="390"/>
      <c r="M128" s="390"/>
      <c r="N128" s="390"/>
      <c r="O128" s="390"/>
      <c r="P128" s="390"/>
      <c r="Q128" s="674"/>
      <c r="R128" s="126"/>
      <c r="S128" s="129"/>
    </row>
    <row r="129" spans="1:19" x14ac:dyDescent="0.25">
      <c r="A129" s="363" t="s">
        <v>86</v>
      </c>
      <c r="B129" s="379"/>
      <c r="C129" s="380"/>
      <c r="D129" s="381"/>
      <c r="E129" s="393"/>
      <c r="F129" s="393"/>
      <c r="G129" s="393"/>
      <c r="H129" s="393"/>
      <c r="I129" s="14"/>
      <c r="J129" s="14"/>
      <c r="K129" s="14"/>
      <c r="L129" s="14"/>
      <c r="M129" s="14"/>
      <c r="N129" s="14"/>
      <c r="O129" s="14"/>
      <c r="P129" s="14"/>
      <c r="Q129" s="673"/>
      <c r="R129" s="126"/>
      <c r="S129" s="129"/>
    </row>
    <row r="130" spans="1:19" x14ac:dyDescent="0.25">
      <c r="A130" s="361" t="s">
        <v>83</v>
      </c>
      <c r="B130" s="379"/>
      <c r="C130" s="380"/>
      <c r="D130" s="381"/>
      <c r="E130" s="393"/>
      <c r="F130" s="393"/>
      <c r="G130" s="393"/>
      <c r="H130" s="393"/>
      <c r="I130" s="14"/>
      <c r="J130" s="14"/>
      <c r="K130" s="14"/>
      <c r="L130" s="14"/>
      <c r="M130" s="14"/>
      <c r="N130" s="14"/>
      <c r="O130" s="14"/>
      <c r="P130" s="14"/>
      <c r="Q130" s="673"/>
      <c r="R130" s="126"/>
      <c r="S130" s="129"/>
    </row>
    <row r="131" spans="1:19" x14ac:dyDescent="0.25">
      <c r="A131" s="361" t="s">
        <v>87</v>
      </c>
      <c r="B131" s="379"/>
      <c r="C131" s="380"/>
      <c r="D131" s="381"/>
      <c r="E131" s="393"/>
      <c r="F131" s="393"/>
      <c r="G131" s="393"/>
      <c r="H131" s="393"/>
      <c r="I131" s="14"/>
      <c r="J131" s="14"/>
      <c r="K131" s="14"/>
      <c r="L131" s="14"/>
      <c r="M131" s="14"/>
      <c r="N131" s="14"/>
      <c r="O131" s="14"/>
      <c r="P131" s="14"/>
      <c r="Q131" s="673"/>
      <c r="R131" s="126"/>
      <c r="S131" s="168"/>
    </row>
    <row r="132" spans="1:19" ht="14.4" thickBot="1" x14ac:dyDescent="0.3">
      <c r="A132" s="386" t="s">
        <v>88</v>
      </c>
      <c r="B132" s="387"/>
      <c r="C132" s="388"/>
      <c r="D132" s="389"/>
      <c r="E132" s="394"/>
      <c r="F132" s="394"/>
      <c r="G132" s="394"/>
      <c r="H132" s="394"/>
      <c r="I132" s="395"/>
      <c r="J132" s="396"/>
      <c r="K132" s="396"/>
      <c r="L132" s="396"/>
      <c r="M132" s="396"/>
      <c r="N132" s="396"/>
      <c r="O132" s="396"/>
      <c r="P132" s="396"/>
      <c r="Q132" s="677"/>
      <c r="R132" s="126"/>
      <c r="S132" s="129"/>
    </row>
    <row r="133" spans="1:19" x14ac:dyDescent="0.25">
      <c r="A133" s="24"/>
      <c r="B133" s="24"/>
      <c r="C133" s="24"/>
      <c r="D133" s="24"/>
      <c r="E133" s="33"/>
      <c r="F133" s="33"/>
      <c r="G133" s="33"/>
      <c r="H133" s="33"/>
      <c r="I133" s="397"/>
      <c r="J133" s="127"/>
      <c r="K133" s="127"/>
      <c r="L133" s="127"/>
      <c r="M133" s="364" t="s">
        <v>89</v>
      </c>
      <c r="N133" s="127"/>
      <c r="O133" s="364" t="s">
        <v>90</v>
      </c>
      <c r="P133" s="127"/>
      <c r="Q133" s="678" t="s">
        <v>91</v>
      </c>
      <c r="R133" s="126"/>
      <c r="S133" s="129"/>
    </row>
    <row r="134" spans="1:19" ht="16.05" customHeight="1" x14ac:dyDescent="0.25">
      <c r="A134" s="80" t="s">
        <v>885</v>
      </c>
      <c r="C134" s="134"/>
      <c r="D134" s="134"/>
      <c r="E134" s="134"/>
      <c r="F134" s="134"/>
      <c r="G134" s="134"/>
      <c r="H134" s="134"/>
      <c r="I134" s="134"/>
      <c r="J134" s="134"/>
      <c r="K134" s="134"/>
      <c r="L134" s="134"/>
      <c r="M134" s="399"/>
      <c r="N134" s="134"/>
      <c r="O134" s="399"/>
      <c r="P134" s="134"/>
      <c r="Q134" s="679"/>
      <c r="R134" s="126"/>
      <c r="S134" s="129"/>
    </row>
    <row r="135" spans="1:19" ht="13.95" customHeight="1" x14ac:dyDescent="0.25">
      <c r="A135" s="210" t="s">
        <v>882</v>
      </c>
      <c r="C135" s="134"/>
      <c r="D135" s="134"/>
      <c r="E135" s="134"/>
      <c r="F135" s="134"/>
      <c r="G135" s="134"/>
      <c r="H135" s="134"/>
      <c r="I135" s="134"/>
      <c r="J135" s="134"/>
      <c r="K135" s="134"/>
      <c r="L135" s="134"/>
      <c r="M135" s="398"/>
      <c r="N135" s="134"/>
      <c r="O135" s="398"/>
      <c r="P135" s="134"/>
      <c r="Q135" s="680"/>
      <c r="R135" s="126"/>
      <c r="S135" s="129"/>
    </row>
    <row r="136" spans="1:19" x14ac:dyDescent="0.25">
      <c r="A136" s="128" t="s">
        <v>883</v>
      </c>
      <c r="C136" s="128"/>
      <c r="D136" s="128"/>
      <c r="E136" s="128"/>
      <c r="F136" s="128"/>
      <c r="G136" s="128"/>
      <c r="H136" s="128"/>
      <c r="I136" s="128"/>
      <c r="J136" s="128"/>
      <c r="K136" s="128"/>
      <c r="L136" s="128"/>
      <c r="M136" s="128"/>
      <c r="N136" s="128"/>
      <c r="O136" s="128"/>
      <c r="P136" s="128"/>
      <c r="Q136" s="660"/>
      <c r="R136" s="126"/>
      <c r="S136" s="129"/>
    </row>
    <row r="137" spans="1:19" x14ac:dyDescent="0.25">
      <c r="A137" s="16" t="s">
        <v>93</v>
      </c>
      <c r="C137" s="128"/>
      <c r="D137" s="128"/>
      <c r="E137" s="128"/>
      <c r="F137" s="128"/>
      <c r="G137" s="128"/>
      <c r="H137" s="128"/>
      <c r="I137" s="128"/>
      <c r="J137" s="128"/>
      <c r="K137" s="128"/>
      <c r="L137" s="128"/>
      <c r="M137" s="398"/>
      <c r="N137" s="134"/>
      <c r="O137" s="398"/>
      <c r="P137" s="134"/>
      <c r="Q137" s="680"/>
      <c r="R137" s="126"/>
      <c r="S137" s="129"/>
    </row>
    <row r="138" spans="1:19" x14ac:dyDescent="0.25">
      <c r="A138" s="103" t="s">
        <v>94</v>
      </c>
      <c r="Q138" s="650"/>
      <c r="R138" s="126"/>
      <c r="S138" s="129"/>
    </row>
    <row r="139" spans="1:19" x14ac:dyDescent="0.25">
      <c r="A139" s="128" t="s">
        <v>884</v>
      </c>
      <c r="C139" s="27" t="s">
        <v>94</v>
      </c>
      <c r="E139" s="128"/>
      <c r="F139" s="128"/>
      <c r="G139" s="128"/>
      <c r="H139" s="128"/>
      <c r="I139" s="128"/>
      <c r="J139" s="128"/>
      <c r="K139" s="128"/>
      <c r="L139" s="128"/>
      <c r="M139" s="128"/>
      <c r="N139" s="128"/>
      <c r="O139" s="128"/>
      <c r="P139" s="128"/>
      <c r="Q139" s="660"/>
      <c r="R139" s="13"/>
      <c r="S139" s="129"/>
    </row>
    <row r="140" spans="1:19" x14ac:dyDescent="0.25">
      <c r="A140" s="50" t="s">
        <v>1129</v>
      </c>
      <c r="B140" s="128"/>
      <c r="C140" s="20"/>
      <c r="D140" s="20"/>
      <c r="E140" s="20"/>
      <c r="F140" s="20"/>
      <c r="G140" s="20"/>
      <c r="H140" s="20"/>
      <c r="I140" s="20"/>
      <c r="J140" s="20"/>
      <c r="K140" s="20"/>
      <c r="L140" s="20"/>
      <c r="M140" s="398"/>
      <c r="N140" s="134"/>
      <c r="O140" s="398"/>
      <c r="P140" s="134"/>
      <c r="Q140" s="680"/>
      <c r="R140" s="126"/>
      <c r="S140" s="168"/>
    </row>
    <row r="141" spans="1:19" x14ac:dyDescent="0.25">
      <c r="Q141" s="650"/>
      <c r="R141" s="126"/>
      <c r="S141" s="168"/>
    </row>
    <row r="142" spans="1:19" x14ac:dyDescent="0.25">
      <c r="A142" s="128" t="s">
        <v>886</v>
      </c>
      <c r="B142" s="26"/>
      <c r="C142" s="26"/>
      <c r="E142" s="128"/>
      <c r="F142" s="128"/>
      <c r="G142" s="128"/>
      <c r="H142" s="128"/>
      <c r="I142" s="128"/>
      <c r="J142" s="128"/>
      <c r="K142" s="128"/>
      <c r="L142" s="128"/>
      <c r="M142" s="128"/>
      <c r="N142" s="128"/>
      <c r="O142" s="128"/>
      <c r="P142" s="128"/>
      <c r="Q142" s="660"/>
      <c r="R142" s="126"/>
      <c r="S142" s="129"/>
    </row>
    <row r="143" spans="1:19" x14ac:dyDescent="0.25">
      <c r="A143" s="402" t="s">
        <v>94</v>
      </c>
      <c r="M143" s="398"/>
      <c r="N143" s="134"/>
      <c r="O143" s="398"/>
      <c r="P143" s="134"/>
      <c r="Q143" s="680"/>
      <c r="R143" s="126"/>
      <c r="S143" s="129"/>
    </row>
    <row r="144" spans="1:19" x14ac:dyDescent="0.25">
      <c r="A144" s="128" t="s">
        <v>887</v>
      </c>
      <c r="C144" s="128"/>
      <c r="D144" s="128"/>
      <c r="E144" s="128"/>
      <c r="F144" s="128"/>
      <c r="G144" s="128"/>
      <c r="H144" s="128"/>
      <c r="I144" s="128"/>
      <c r="J144" s="128"/>
      <c r="K144" s="128"/>
      <c r="L144" s="128"/>
      <c r="M144" s="128"/>
      <c r="N144" s="128"/>
      <c r="O144" s="128"/>
      <c r="P144" s="128"/>
      <c r="Q144" s="660"/>
      <c r="R144" s="126"/>
      <c r="S144" s="129"/>
    </row>
    <row r="145" spans="1:19" x14ac:dyDescent="0.25">
      <c r="A145" s="401" t="s">
        <v>94</v>
      </c>
      <c r="M145" s="398"/>
      <c r="N145" s="134"/>
      <c r="O145" s="398"/>
      <c r="P145" s="134"/>
      <c r="Q145" s="680"/>
      <c r="R145" s="126"/>
      <c r="S145" s="129"/>
    </row>
    <row r="146" spans="1:19" x14ac:dyDescent="0.25">
      <c r="A146" s="681"/>
      <c r="B146" s="682"/>
      <c r="C146" s="682"/>
      <c r="D146" s="682"/>
      <c r="E146" s="682"/>
      <c r="F146" s="682"/>
      <c r="G146" s="682"/>
      <c r="H146" s="682"/>
      <c r="I146" s="682"/>
      <c r="J146" s="682"/>
      <c r="K146" s="682"/>
      <c r="L146" s="682"/>
      <c r="M146" s="682"/>
      <c r="N146" s="682"/>
      <c r="O146" s="682"/>
      <c r="P146" s="682"/>
      <c r="Q146" s="683"/>
      <c r="R146" s="126"/>
      <c r="S146" s="129"/>
    </row>
    <row r="147" spans="1:19" ht="14.4" thickBot="1" x14ac:dyDescent="0.3">
      <c r="A147" s="277" t="s">
        <v>28</v>
      </c>
      <c r="B147" s="277"/>
      <c r="C147" s="277"/>
      <c r="D147" s="277"/>
      <c r="E147" s="277"/>
      <c r="F147" s="277"/>
      <c r="G147" s="277"/>
      <c r="H147" s="277"/>
      <c r="I147" s="277"/>
      <c r="J147" s="277"/>
      <c r="K147" s="277"/>
      <c r="L147" s="277"/>
      <c r="M147" s="277"/>
      <c r="Q147" s="650"/>
      <c r="R147" s="126"/>
      <c r="S147" s="129" t="s">
        <v>4</v>
      </c>
    </row>
    <row r="148" spans="1:19" x14ac:dyDescent="0.25">
      <c r="A148" s="128" t="s">
        <v>888</v>
      </c>
      <c r="C148" s="128"/>
      <c r="D148" s="128"/>
      <c r="I148" s="13"/>
      <c r="K148" s="13"/>
      <c r="L148" s="13"/>
      <c r="M148" s="57" t="s">
        <v>50</v>
      </c>
      <c r="N148" s="137"/>
      <c r="P148" s="64" t="s">
        <v>51</v>
      </c>
      <c r="Q148" s="684" t="s">
        <v>2</v>
      </c>
      <c r="R148" s="126"/>
      <c r="S148" s="129" t="s">
        <v>6</v>
      </c>
    </row>
    <row r="149" spans="1:19" x14ac:dyDescent="0.25">
      <c r="Q149" s="650"/>
      <c r="R149" s="126"/>
      <c r="S149" s="168" t="s">
        <v>559</v>
      </c>
    </row>
    <row r="150" spans="1:19" x14ac:dyDescent="0.25">
      <c r="A150" s="16" t="s">
        <v>95</v>
      </c>
      <c r="Q150" s="650"/>
      <c r="R150" s="126"/>
      <c r="S150" s="168" t="s">
        <v>9</v>
      </c>
    </row>
    <row r="151" spans="1:19" x14ac:dyDescent="0.25">
      <c r="Q151" s="650"/>
      <c r="R151" s="126"/>
      <c r="S151" s="129" t="s">
        <v>13</v>
      </c>
    </row>
    <row r="152" spans="1:19" x14ac:dyDescent="0.25">
      <c r="A152" s="3" t="s">
        <v>889</v>
      </c>
      <c r="E152" s="3"/>
      <c r="F152" s="15" t="s">
        <v>96</v>
      </c>
      <c r="G152" s="3"/>
      <c r="H152" s="3"/>
      <c r="I152" s="3"/>
      <c r="J152" s="3"/>
      <c r="K152" s="3"/>
      <c r="L152" s="3"/>
      <c r="M152" s="3"/>
      <c r="N152" s="26"/>
      <c r="O152" s="26"/>
      <c r="Q152" s="650"/>
      <c r="R152" s="126"/>
      <c r="S152" s="129" t="s">
        <v>15</v>
      </c>
    </row>
    <row r="153" spans="1:19" x14ac:dyDescent="0.25">
      <c r="A153" s="15" t="s">
        <v>97</v>
      </c>
      <c r="B153" s="28" t="s">
        <v>98</v>
      </c>
      <c r="C153" s="28"/>
      <c r="F153" s="15" t="s">
        <v>97</v>
      </c>
      <c r="G153" s="28" t="s">
        <v>98</v>
      </c>
      <c r="H153" s="28"/>
      <c r="I153" s="15"/>
      <c r="J153" s="32"/>
      <c r="K153" s="403"/>
      <c r="L153" s="403"/>
      <c r="M153" s="403"/>
      <c r="N153" s="403"/>
      <c r="O153" s="403"/>
      <c r="Q153" s="650"/>
      <c r="R153" s="126"/>
      <c r="S153" s="129" t="s">
        <v>17</v>
      </c>
    </row>
    <row r="154" spans="1:19" x14ac:dyDescent="0.25">
      <c r="A154" s="15" t="s">
        <v>99</v>
      </c>
      <c r="B154" s="28" t="s">
        <v>98</v>
      </c>
      <c r="C154" s="28"/>
      <c r="F154" s="15" t="s">
        <v>100</v>
      </c>
      <c r="G154" s="28" t="s">
        <v>98</v>
      </c>
      <c r="H154" s="28"/>
      <c r="I154" s="15"/>
      <c r="K154" s="403"/>
      <c r="L154" s="403"/>
      <c r="M154" s="403"/>
      <c r="N154" s="403"/>
      <c r="O154" s="403"/>
      <c r="Q154" s="650"/>
      <c r="R154" s="126"/>
      <c r="S154" s="129" t="s">
        <v>19</v>
      </c>
    </row>
    <row r="155" spans="1:19" ht="14.4" x14ac:dyDescent="0.3">
      <c r="A155" s="13"/>
      <c r="F155" s="15" t="s">
        <v>101</v>
      </c>
      <c r="G155" s="28" t="s">
        <v>98</v>
      </c>
      <c r="H155" s="28"/>
      <c r="P155" s="26"/>
      <c r="Q155" s="685"/>
      <c r="R155" s="126"/>
      <c r="S155" s="129" t="s">
        <v>20</v>
      </c>
    </row>
    <row r="156" spans="1:19" x14ac:dyDescent="0.25">
      <c r="A156" s="30"/>
      <c r="B156" s="3"/>
      <c r="C156" s="3"/>
      <c r="F156" s="15" t="s">
        <v>102</v>
      </c>
      <c r="G156" s="28" t="s">
        <v>98</v>
      </c>
      <c r="H156" s="28"/>
      <c r="I156" s="3"/>
      <c r="J156" s="3"/>
      <c r="K156" s="3"/>
      <c r="L156" s="3"/>
      <c r="M156" s="3"/>
      <c r="N156" s="3"/>
      <c r="O156" s="3"/>
      <c r="P156" s="20"/>
      <c r="Q156" s="686"/>
      <c r="R156" s="126"/>
      <c r="S156" s="129" t="s">
        <v>23</v>
      </c>
    </row>
    <row r="157" spans="1:19" x14ac:dyDescent="0.25">
      <c r="A157" s="13"/>
      <c r="F157" s="15" t="s">
        <v>103</v>
      </c>
      <c r="G157" s="28" t="s">
        <v>98</v>
      </c>
      <c r="H157" s="28"/>
      <c r="P157" s="13"/>
      <c r="Q157" s="687"/>
      <c r="R157" s="126"/>
      <c r="S157" s="168" t="s">
        <v>25</v>
      </c>
    </row>
    <row r="158" spans="1:19" x14ac:dyDescent="0.25">
      <c r="A158" s="13"/>
      <c r="F158" s="15" t="s">
        <v>104</v>
      </c>
      <c r="G158" s="28" t="s">
        <v>98</v>
      </c>
      <c r="H158" s="28"/>
      <c r="P158" s="13"/>
      <c r="Q158" s="687"/>
      <c r="R158" s="126"/>
      <c r="S158" s="129" t="s">
        <v>28</v>
      </c>
    </row>
    <row r="159" spans="1:19" x14ac:dyDescent="0.25">
      <c r="A159" s="13"/>
      <c r="F159" s="15" t="s">
        <v>105</v>
      </c>
      <c r="G159" s="28" t="s">
        <v>98</v>
      </c>
      <c r="H159" s="28"/>
      <c r="L159" s="20"/>
      <c r="M159" s="20"/>
      <c r="N159" s="20"/>
      <c r="Q159" s="650"/>
      <c r="R159" s="13"/>
      <c r="S159" s="129" t="s">
        <v>30</v>
      </c>
    </row>
    <row r="160" spans="1:19" x14ac:dyDescent="0.25">
      <c r="A160" s="13"/>
      <c r="E160" s="15" t="s">
        <v>106</v>
      </c>
      <c r="F160" s="365"/>
      <c r="G160" s="688" t="s">
        <v>98</v>
      </c>
      <c r="H160" s="28"/>
      <c r="Q160" s="650"/>
      <c r="R160" s="126"/>
      <c r="S160" s="168" t="s">
        <v>34</v>
      </c>
    </row>
    <row r="161" spans="1:19" x14ac:dyDescent="0.25">
      <c r="Q161" s="650"/>
      <c r="R161" s="126"/>
      <c r="S161" s="129"/>
    </row>
    <row r="162" spans="1:19" ht="13.95" customHeight="1" x14ac:dyDescent="0.25">
      <c r="A162" s="134" t="s">
        <v>890</v>
      </c>
      <c r="C162" s="134"/>
      <c r="D162" s="28" t="s">
        <v>98</v>
      </c>
      <c r="E162" s="366"/>
      <c r="F162" s="134"/>
      <c r="G162" s="134"/>
      <c r="H162" s="134"/>
      <c r="I162" s="134"/>
      <c r="J162" s="134"/>
      <c r="K162" s="134"/>
      <c r="L162" s="134"/>
      <c r="M162" s="134"/>
      <c r="N162" s="134"/>
      <c r="O162" s="134"/>
      <c r="P162" s="134"/>
      <c r="Q162" s="650"/>
      <c r="R162" s="126"/>
      <c r="S162" s="129"/>
    </row>
    <row r="163" spans="1:19" x14ac:dyDescent="0.25">
      <c r="A163" s="404"/>
      <c r="B163" s="138"/>
      <c r="D163" s="134"/>
      <c r="E163" s="134"/>
      <c r="F163" s="134"/>
      <c r="G163" s="134"/>
      <c r="H163" s="134"/>
      <c r="I163" s="134"/>
      <c r="J163" s="134"/>
      <c r="K163" s="134"/>
      <c r="L163" s="134"/>
      <c r="M163" s="134"/>
      <c r="N163" s="134"/>
      <c r="O163" s="134"/>
      <c r="P163" s="134"/>
      <c r="Q163" s="689"/>
      <c r="R163" s="126"/>
      <c r="S163" s="129"/>
    </row>
    <row r="164" spans="1:19" ht="14.25" customHeight="1" x14ac:dyDescent="0.25">
      <c r="A164" s="210" t="s">
        <v>561</v>
      </c>
      <c r="C164" s="71" t="s">
        <v>562</v>
      </c>
      <c r="D164" s="366"/>
      <c r="E164" s="366"/>
      <c r="F164" s="97"/>
      <c r="G164" s="97"/>
      <c r="I164" s="138"/>
      <c r="J164" s="138"/>
      <c r="K164" s="138"/>
      <c r="L164" s="138"/>
      <c r="M164" s="138"/>
      <c r="N164" s="138"/>
      <c r="O164" s="138"/>
      <c r="P164" s="138"/>
      <c r="Q164" s="690"/>
      <c r="R164" s="126"/>
      <c r="S164" s="129"/>
    </row>
    <row r="165" spans="1:19" x14ac:dyDescent="0.25">
      <c r="A165" s="31"/>
      <c r="B165" s="138"/>
      <c r="C165" s="71" t="s">
        <v>563</v>
      </c>
      <c r="D165" s="367"/>
      <c r="E165" s="366"/>
      <c r="F165" s="97"/>
      <c r="G165" s="97"/>
      <c r="I165" s="138"/>
      <c r="J165" s="138"/>
      <c r="K165" s="138"/>
      <c r="L165" s="138"/>
      <c r="M165" s="138"/>
      <c r="N165" s="138"/>
      <c r="O165" s="138"/>
      <c r="P165" s="138"/>
      <c r="Q165" s="690"/>
      <c r="R165" s="126"/>
      <c r="S165" s="129"/>
    </row>
    <row r="166" spans="1:19" x14ac:dyDescent="0.25">
      <c r="A166" s="31"/>
      <c r="B166" s="138"/>
      <c r="C166" s="71" t="s">
        <v>564</v>
      </c>
      <c r="D166" s="367"/>
      <c r="E166" s="366"/>
      <c r="F166" s="138"/>
      <c r="G166" s="138"/>
      <c r="H166" s="138"/>
      <c r="I166" s="138"/>
      <c r="J166" s="138"/>
      <c r="K166" s="138"/>
      <c r="L166" s="138"/>
      <c r="M166" s="138"/>
      <c r="N166" s="138"/>
      <c r="O166" s="138"/>
      <c r="P166" s="138"/>
      <c r="Q166" s="690"/>
      <c r="R166" s="126"/>
      <c r="S166" s="168"/>
    </row>
    <row r="167" spans="1:19" x14ac:dyDescent="0.25">
      <c r="B167" s="3"/>
      <c r="C167" s="37" t="s">
        <v>107</v>
      </c>
      <c r="E167" s="3"/>
      <c r="F167" s="3"/>
      <c r="G167" s="3"/>
      <c r="H167" s="3"/>
      <c r="I167" s="3"/>
      <c r="J167" s="3"/>
      <c r="K167" s="3"/>
      <c r="L167" s="3"/>
      <c r="M167" s="3"/>
      <c r="N167" s="3"/>
      <c r="O167" s="3"/>
      <c r="P167" s="3"/>
      <c r="Q167" s="689"/>
      <c r="R167" s="126"/>
      <c r="S167" s="129"/>
    </row>
    <row r="168" spans="1:19" x14ac:dyDescent="0.25">
      <c r="A168" s="128" t="s">
        <v>891</v>
      </c>
      <c r="C168" s="128"/>
      <c r="D168" s="356"/>
      <c r="F168" s="128"/>
      <c r="G168" s="128"/>
      <c r="H168" s="128"/>
      <c r="I168" s="128"/>
      <c r="J168" s="128"/>
      <c r="K168" s="128"/>
      <c r="L168" s="128"/>
      <c r="M168" s="128"/>
      <c r="N168" s="128"/>
      <c r="O168" s="128"/>
      <c r="P168" s="128"/>
      <c r="Q168" s="660"/>
      <c r="R168" s="126"/>
      <c r="S168" s="129"/>
    </row>
    <row r="169" spans="1:19" x14ac:dyDescent="0.25">
      <c r="A169" s="190" t="s">
        <v>756</v>
      </c>
      <c r="B169" s="15"/>
      <c r="D169" s="356"/>
      <c r="F169" s="128"/>
      <c r="G169" s="128"/>
      <c r="H169" s="128"/>
      <c r="I169" s="128"/>
      <c r="J169" s="128"/>
      <c r="K169" s="128"/>
      <c r="L169" s="691" t="s">
        <v>108</v>
      </c>
      <c r="M169" s="128"/>
      <c r="N169" s="128"/>
      <c r="O169" s="128"/>
      <c r="P169" s="128"/>
      <c r="Q169" s="660"/>
      <c r="R169" s="126"/>
      <c r="S169" s="129"/>
    </row>
    <row r="170" spans="1:19" x14ac:dyDescent="0.25">
      <c r="Q170" s="650"/>
      <c r="R170" s="126"/>
      <c r="S170" s="129"/>
    </row>
    <row r="171" spans="1:19" x14ac:dyDescent="0.25">
      <c r="D171" s="37" t="s">
        <v>107</v>
      </c>
      <c r="K171" s="18"/>
      <c r="L171" s="18"/>
      <c r="M171" s="23">
        <v>1</v>
      </c>
      <c r="O171" s="23">
        <v>2</v>
      </c>
      <c r="Q171" s="692">
        <v>3</v>
      </c>
      <c r="R171" s="126"/>
      <c r="S171" s="129"/>
    </row>
    <row r="172" spans="1:19" x14ac:dyDescent="0.25">
      <c r="A172" s="3" t="s">
        <v>892</v>
      </c>
      <c r="C172" s="18"/>
      <c r="D172" s="18"/>
      <c r="J172" s="18"/>
      <c r="K172" s="18"/>
      <c r="L172" s="18"/>
      <c r="M172" s="356"/>
      <c r="O172" s="356"/>
      <c r="Q172" s="654"/>
      <c r="R172" s="126"/>
      <c r="S172" s="129"/>
    </row>
    <row r="173" spans="1:19" x14ac:dyDescent="0.25">
      <c r="A173" s="3" t="s">
        <v>893</v>
      </c>
      <c r="C173" s="3"/>
      <c r="D173" s="3"/>
      <c r="J173" s="3"/>
      <c r="K173" s="3"/>
      <c r="L173" s="3"/>
      <c r="M173" s="356"/>
      <c r="N173" s="3"/>
      <c r="O173" s="356"/>
      <c r="P173" s="3"/>
      <c r="Q173" s="654"/>
      <c r="R173" s="13"/>
      <c r="S173" s="129"/>
    </row>
    <row r="174" spans="1:19" ht="13.95" customHeight="1" x14ac:dyDescent="0.25">
      <c r="A174" s="190" t="s">
        <v>894</v>
      </c>
      <c r="B174" s="15"/>
      <c r="D174" s="3"/>
      <c r="J174" s="3"/>
      <c r="K174" s="3"/>
      <c r="L174" s="3"/>
      <c r="M174" s="356"/>
      <c r="N174" s="3"/>
      <c r="O174" s="356"/>
      <c r="P174" s="3"/>
      <c r="Q174" s="654"/>
      <c r="R174" s="126"/>
      <c r="S174" s="168"/>
    </row>
    <row r="175" spans="1:19" x14ac:dyDescent="0.25">
      <c r="A175" s="334" t="s">
        <v>895</v>
      </c>
      <c r="B175" s="35"/>
      <c r="C175" s="3"/>
      <c r="D175" s="183"/>
      <c r="E175" s="183"/>
      <c r="F175" s="183"/>
      <c r="G175" s="183"/>
      <c r="H175" s="183"/>
      <c r="I175" s="183"/>
      <c r="J175" s="183"/>
      <c r="K175" s="183"/>
      <c r="L175" s="183"/>
      <c r="M175" s="183"/>
      <c r="N175" s="183"/>
      <c r="O175" s="183"/>
      <c r="P175" s="183"/>
      <c r="Q175" s="640"/>
      <c r="R175" s="126"/>
      <c r="S175" s="168"/>
    </row>
    <row r="176" spans="1:19" ht="13.95" customHeight="1" x14ac:dyDescent="0.25">
      <c r="A176" s="334" t="s">
        <v>896</v>
      </c>
      <c r="B176" s="35"/>
      <c r="D176" s="107"/>
      <c r="J176" s="368"/>
      <c r="K176" s="368"/>
      <c r="L176" s="368"/>
      <c r="M176" s="369"/>
      <c r="N176" s="369"/>
      <c r="O176" s="369"/>
      <c r="P176" s="369"/>
      <c r="Q176" s="693"/>
      <c r="R176" s="126"/>
      <c r="S176" s="129"/>
    </row>
    <row r="177" spans="1:19" x14ac:dyDescent="0.25">
      <c r="Q177" s="650"/>
      <c r="R177" s="126"/>
      <c r="S177" s="129"/>
    </row>
    <row r="178" spans="1:19" ht="14.4" thickBot="1" x14ac:dyDescent="0.3">
      <c r="A178" s="277" t="s">
        <v>560</v>
      </c>
      <c r="B178" s="277"/>
      <c r="C178" s="277"/>
      <c r="D178" s="277"/>
      <c r="E178" s="277"/>
      <c r="F178" s="277"/>
      <c r="G178" s="277"/>
      <c r="H178" s="277"/>
      <c r="I178" s="277"/>
      <c r="J178" s="277"/>
      <c r="K178" s="277"/>
      <c r="L178" s="277"/>
      <c r="M178" s="355" t="s">
        <v>50</v>
      </c>
      <c r="N178" s="22"/>
      <c r="O178" s="355" t="s">
        <v>51</v>
      </c>
      <c r="P178" s="22"/>
      <c r="Q178" s="657" t="s">
        <v>52</v>
      </c>
      <c r="R178" s="126"/>
      <c r="S178" s="129"/>
    </row>
    <row r="179" spans="1:19" x14ac:dyDescent="0.25">
      <c r="A179" s="134" t="s">
        <v>897</v>
      </c>
      <c r="C179" s="134"/>
      <c r="D179" s="134"/>
      <c r="E179" s="14"/>
      <c r="F179" s="138"/>
      <c r="G179" s="14"/>
      <c r="H179" s="138"/>
      <c r="I179" s="14"/>
      <c r="J179" s="138"/>
      <c r="K179" s="138"/>
      <c r="L179" s="138"/>
      <c r="M179" s="356"/>
      <c r="N179" s="138"/>
      <c r="O179" s="356"/>
      <c r="P179" s="138"/>
      <c r="Q179" s="654"/>
      <c r="R179" s="126"/>
      <c r="S179" s="129"/>
    </row>
    <row r="180" spans="1:19" ht="14.4" thickBot="1" x14ac:dyDescent="0.3">
      <c r="A180" s="405" t="s">
        <v>111</v>
      </c>
      <c r="B180" s="405"/>
      <c r="C180" s="405"/>
      <c r="D180" s="405"/>
      <c r="E180" s="405"/>
      <c r="F180" s="405"/>
      <c r="G180" s="405"/>
      <c r="H180" s="405"/>
      <c r="I180" s="405"/>
      <c r="J180" s="405"/>
      <c r="K180" s="405"/>
      <c r="L180" s="405"/>
      <c r="M180" s="22"/>
      <c r="N180" s="22"/>
      <c r="O180" s="22"/>
      <c r="P180" s="22"/>
      <c r="Q180" s="694"/>
      <c r="R180" s="126"/>
      <c r="S180" s="129"/>
    </row>
    <row r="181" spans="1:19" x14ac:dyDescent="0.25">
      <c r="A181" s="3" t="s">
        <v>898</v>
      </c>
      <c r="C181" s="3"/>
      <c r="D181" s="3"/>
      <c r="E181" s="3"/>
      <c r="F181" s="3"/>
      <c r="G181" s="3"/>
      <c r="H181" s="3"/>
      <c r="I181" s="3"/>
      <c r="J181" s="3"/>
      <c r="K181" s="3"/>
      <c r="L181" s="3"/>
      <c r="M181" s="3"/>
      <c r="N181" s="3"/>
      <c r="O181" s="3"/>
      <c r="P181" s="3"/>
      <c r="Q181" s="658"/>
      <c r="R181" s="126"/>
      <c r="S181" s="129"/>
    </row>
    <row r="182" spans="1:19" x14ac:dyDescent="0.25">
      <c r="A182" s="50" t="s">
        <v>112</v>
      </c>
      <c r="C182" s="3"/>
      <c r="D182" s="3"/>
      <c r="E182" s="3"/>
      <c r="F182" s="3"/>
      <c r="G182" s="3"/>
      <c r="H182" s="3"/>
      <c r="I182" s="3"/>
      <c r="J182" s="3"/>
      <c r="K182" s="3"/>
      <c r="L182" s="3"/>
      <c r="M182" s="3"/>
      <c r="N182" s="3"/>
      <c r="O182" s="3"/>
      <c r="P182" s="3"/>
      <c r="Q182" s="658"/>
      <c r="R182" s="126"/>
      <c r="S182" s="129"/>
    </row>
    <row r="183" spans="1:19" x14ac:dyDescent="0.25">
      <c r="A183" s="50" t="s">
        <v>113</v>
      </c>
      <c r="C183" s="128"/>
      <c r="D183" s="128"/>
      <c r="E183" s="14"/>
      <c r="F183" s="128"/>
      <c r="G183" s="14"/>
      <c r="H183" s="128"/>
      <c r="I183" s="14"/>
      <c r="J183" s="128"/>
      <c r="K183" s="128"/>
      <c r="L183" s="128"/>
      <c r="M183" s="356"/>
      <c r="N183" s="3"/>
      <c r="O183" s="356"/>
      <c r="P183" s="3"/>
      <c r="Q183" s="654"/>
      <c r="R183" s="126"/>
      <c r="S183" s="168"/>
    </row>
    <row r="184" spans="1:19" x14ac:dyDescent="0.25">
      <c r="A184" s="189" t="s">
        <v>899</v>
      </c>
      <c r="B184" s="128"/>
      <c r="D184" s="128"/>
      <c r="E184" s="14"/>
      <c r="F184" s="128"/>
      <c r="G184" s="14"/>
      <c r="H184" s="128"/>
      <c r="I184" s="14"/>
      <c r="J184" s="128"/>
      <c r="K184" s="128"/>
      <c r="L184" s="128"/>
      <c r="M184" s="356"/>
      <c r="N184" s="3"/>
      <c r="O184" s="356"/>
      <c r="P184" s="3"/>
      <c r="Q184" s="654"/>
      <c r="R184" s="126"/>
      <c r="S184" s="129"/>
    </row>
    <row r="185" spans="1:19" x14ac:dyDescent="0.25">
      <c r="A185" s="3" t="s">
        <v>900</v>
      </c>
      <c r="C185" s="3"/>
      <c r="D185" s="3"/>
      <c r="E185" s="14"/>
      <c r="F185" s="3"/>
      <c r="G185" s="14"/>
      <c r="H185" s="3"/>
      <c r="I185" s="14"/>
      <c r="J185" s="3"/>
      <c r="K185" s="3"/>
      <c r="L185" s="3"/>
      <c r="M185" s="356"/>
      <c r="N185" s="3"/>
      <c r="O185" s="356"/>
      <c r="P185" s="3"/>
      <c r="Q185" s="654"/>
      <c r="R185" s="126"/>
      <c r="S185" s="129"/>
    </row>
    <row r="186" spans="1:19" ht="14.4" thickBot="1" x14ac:dyDescent="0.3">
      <c r="A186" s="4"/>
      <c r="B186" s="4"/>
      <c r="C186" s="4"/>
      <c r="D186" s="4"/>
      <c r="E186" s="4"/>
      <c r="F186" s="4"/>
      <c r="G186" s="4"/>
      <c r="H186" s="4"/>
      <c r="I186" s="4"/>
      <c r="J186" s="4"/>
      <c r="K186" s="4"/>
      <c r="L186" s="4"/>
      <c r="M186" s="4"/>
      <c r="N186" s="4"/>
      <c r="O186" s="4"/>
      <c r="P186" s="4"/>
      <c r="Q186" s="641"/>
      <c r="R186" s="126"/>
      <c r="S186" s="129"/>
    </row>
    <row r="187" spans="1:19" x14ac:dyDescent="0.25">
      <c r="Q187" s="650"/>
      <c r="R187" s="126"/>
      <c r="S187" s="129"/>
    </row>
    <row r="188" spans="1:19" ht="14.4" thickBot="1" x14ac:dyDescent="0.3">
      <c r="A188" s="277" t="s">
        <v>32</v>
      </c>
      <c r="B188" s="277"/>
      <c r="C188" s="277"/>
      <c r="D188" s="277"/>
      <c r="E188" s="277"/>
      <c r="F188" s="277"/>
      <c r="G188" s="277"/>
      <c r="H188" s="277"/>
      <c r="I188" s="277"/>
      <c r="J188" s="277"/>
      <c r="K188" s="277"/>
      <c r="L188" s="277"/>
      <c r="M188" s="277"/>
      <c r="N188" s="22"/>
      <c r="O188" s="22"/>
      <c r="P188" s="22"/>
      <c r="Q188" s="694"/>
      <c r="R188" s="126"/>
      <c r="S188" s="129"/>
    </row>
    <row r="189" spans="1:19" ht="14.4" thickBot="1" x14ac:dyDescent="0.3">
      <c r="A189" s="7" t="s">
        <v>901</v>
      </c>
      <c r="C189" s="7"/>
      <c r="D189" s="7"/>
      <c r="F189" s="3"/>
      <c r="H189" s="3"/>
      <c r="J189" s="3"/>
      <c r="K189" s="3"/>
      <c r="L189" s="3"/>
      <c r="M189" s="3"/>
      <c r="N189" s="3"/>
      <c r="O189" s="355" t="s">
        <v>50</v>
      </c>
      <c r="P189" s="3"/>
      <c r="Q189" s="653" t="s">
        <v>51</v>
      </c>
      <c r="R189" s="126"/>
      <c r="S189" s="129"/>
    </row>
    <row r="190" spans="1:19" x14ac:dyDescent="0.25">
      <c r="A190" s="50" t="s">
        <v>114</v>
      </c>
      <c r="C190" s="3"/>
      <c r="D190" s="3"/>
      <c r="E190" s="3"/>
      <c r="F190" s="3"/>
      <c r="H190" s="3"/>
      <c r="J190" s="3"/>
      <c r="K190" s="3"/>
      <c r="L190" s="3"/>
      <c r="M190" s="3"/>
      <c r="N190" s="3"/>
      <c r="O190" s="356"/>
      <c r="P190" s="3"/>
      <c r="Q190" s="654"/>
      <c r="R190" s="13"/>
      <c r="S190" s="129"/>
    </row>
    <row r="191" spans="1:19" x14ac:dyDescent="0.25">
      <c r="Q191" s="650"/>
      <c r="R191" s="126"/>
      <c r="S191" s="168"/>
    </row>
    <row r="192" spans="1:19" ht="14.4" thickBot="1" x14ac:dyDescent="0.3">
      <c r="A192" s="277" t="s">
        <v>115</v>
      </c>
      <c r="B192" s="277"/>
      <c r="C192" s="277"/>
      <c r="D192" s="277"/>
      <c r="E192" s="277"/>
      <c r="F192" s="277"/>
      <c r="G192" s="277"/>
      <c r="H192" s="277"/>
      <c r="I192" s="22"/>
      <c r="J192" s="22"/>
      <c r="Q192" s="650"/>
      <c r="R192" s="126"/>
      <c r="S192" s="129" t="s">
        <v>4</v>
      </c>
    </row>
    <row r="193" spans="1:19" x14ac:dyDescent="0.25">
      <c r="A193" s="3"/>
      <c r="C193" s="3"/>
      <c r="F193" s="396"/>
      <c r="G193" s="396"/>
      <c r="H193" s="15" t="s">
        <v>902</v>
      </c>
      <c r="I193" s="183"/>
      <c r="J193" s="183"/>
      <c r="K193" s="183"/>
      <c r="L193" s="183"/>
      <c r="M193" s="183"/>
      <c r="N193" s="183"/>
      <c r="O193" s="183"/>
      <c r="P193" s="183"/>
      <c r="Q193" s="640"/>
      <c r="R193" s="126"/>
      <c r="S193" s="129" t="s">
        <v>6</v>
      </c>
    </row>
    <row r="194" spans="1:19" x14ac:dyDescent="0.25">
      <c r="B194" s="76"/>
      <c r="C194" s="76"/>
      <c r="F194" s="396"/>
      <c r="G194" s="396"/>
      <c r="H194" s="15" t="s">
        <v>116</v>
      </c>
      <c r="I194" s="183"/>
      <c r="J194" s="183"/>
      <c r="K194" s="183"/>
      <c r="L194" s="183"/>
      <c r="M194" s="183"/>
      <c r="N194" s="183"/>
      <c r="O194" s="183"/>
      <c r="P194" s="183"/>
      <c r="Q194" s="640"/>
      <c r="R194" s="126"/>
      <c r="S194" s="168" t="s">
        <v>559</v>
      </c>
    </row>
    <row r="195" spans="1:19" x14ac:dyDescent="0.25">
      <c r="F195" s="396"/>
      <c r="G195" s="396"/>
      <c r="H195" s="15" t="s">
        <v>117</v>
      </c>
      <c r="I195" s="183"/>
      <c r="J195" s="183"/>
      <c r="K195" s="183"/>
      <c r="L195" s="183"/>
      <c r="M195" s="183"/>
      <c r="N195" s="183"/>
      <c r="O195" s="183"/>
      <c r="P195" s="183"/>
      <c r="Q195" s="640"/>
      <c r="R195" s="126"/>
      <c r="S195" s="168" t="s">
        <v>9</v>
      </c>
    </row>
    <row r="196" spans="1:19" x14ac:dyDescent="0.25">
      <c r="F196" s="396"/>
      <c r="G196" s="396"/>
      <c r="H196" s="15" t="s">
        <v>118</v>
      </c>
      <c r="I196" s="183"/>
      <c r="J196" s="183"/>
      <c r="K196" s="183"/>
      <c r="L196" s="183"/>
      <c r="M196" s="183"/>
      <c r="N196" s="183"/>
      <c r="O196" s="183"/>
      <c r="P196" s="183"/>
      <c r="Q196" s="640"/>
      <c r="R196" s="126"/>
      <c r="S196" s="129" t="s">
        <v>13</v>
      </c>
    </row>
    <row r="197" spans="1:19" x14ac:dyDescent="0.25">
      <c r="F197" s="396"/>
      <c r="G197" s="396"/>
      <c r="H197" s="15" t="s">
        <v>119</v>
      </c>
      <c r="I197" s="183"/>
      <c r="J197" s="183"/>
      <c r="K197" s="183"/>
      <c r="L197" s="183"/>
      <c r="M197" s="183"/>
      <c r="N197" s="183"/>
      <c r="O197" s="183"/>
      <c r="P197" s="183"/>
      <c r="Q197" s="640"/>
      <c r="R197" s="126"/>
      <c r="S197" s="129" t="s">
        <v>15</v>
      </c>
    </row>
    <row r="198" spans="1:19" x14ac:dyDescent="0.25">
      <c r="F198" s="396"/>
      <c r="G198" s="396"/>
      <c r="H198" s="15" t="s">
        <v>120</v>
      </c>
      <c r="I198" s="183"/>
      <c r="J198" s="183"/>
      <c r="K198" s="183"/>
      <c r="L198" s="183"/>
      <c r="M198" s="183"/>
      <c r="N198" s="183"/>
      <c r="O198" s="183"/>
      <c r="P198" s="183"/>
      <c r="Q198" s="640"/>
      <c r="R198" s="126"/>
      <c r="S198" s="129" t="s">
        <v>17</v>
      </c>
    </row>
    <row r="199" spans="1:19" x14ac:dyDescent="0.25">
      <c r="B199" s="3"/>
      <c r="C199" s="3"/>
      <c r="F199" s="396"/>
      <c r="G199" s="396"/>
      <c r="H199" s="15" t="s">
        <v>121</v>
      </c>
      <c r="I199" s="183"/>
      <c r="J199" s="183"/>
      <c r="K199" s="183"/>
      <c r="L199" s="183"/>
      <c r="M199" s="183"/>
      <c r="N199" s="183"/>
      <c r="O199" s="183"/>
      <c r="P199" s="183"/>
      <c r="Q199" s="640"/>
      <c r="R199" s="126"/>
      <c r="S199" s="129" t="s">
        <v>19</v>
      </c>
    </row>
    <row r="200" spans="1:19" ht="15" x14ac:dyDescent="0.25">
      <c r="A200" s="38"/>
      <c r="B200" s="15"/>
      <c r="C200" s="15"/>
      <c r="F200" s="396"/>
      <c r="G200" s="396"/>
      <c r="H200" s="15" t="s">
        <v>122</v>
      </c>
      <c r="I200" s="183"/>
      <c r="J200" s="183"/>
      <c r="K200" s="183"/>
      <c r="L200" s="183"/>
      <c r="M200" s="183"/>
      <c r="N200" s="183"/>
      <c r="O200" s="183"/>
      <c r="P200" s="183"/>
      <c r="Q200" s="640"/>
      <c r="R200" s="126"/>
      <c r="S200" s="129" t="s">
        <v>20</v>
      </c>
    </row>
    <row r="201" spans="1:19" x14ac:dyDescent="0.25">
      <c r="Q201" s="650"/>
      <c r="R201" s="126"/>
      <c r="S201" s="129" t="s">
        <v>23</v>
      </c>
    </row>
    <row r="202" spans="1:19" ht="14.4" thickBot="1" x14ac:dyDescent="0.3">
      <c r="A202" s="371" t="s">
        <v>123</v>
      </c>
      <c r="B202" s="371"/>
      <c r="C202" s="371"/>
      <c r="D202" s="371"/>
      <c r="E202" s="371"/>
      <c r="F202" s="371"/>
      <c r="G202" s="371"/>
      <c r="H202" s="371"/>
      <c r="I202" s="406"/>
      <c r="J202" s="407"/>
      <c r="K202" s="407"/>
      <c r="L202" s="407"/>
      <c r="M202" s="407"/>
      <c r="N202" s="407"/>
      <c r="O202" s="407"/>
      <c r="P202" s="407"/>
      <c r="Q202" s="695"/>
      <c r="R202" s="126"/>
      <c r="S202" s="168" t="s">
        <v>25</v>
      </c>
    </row>
    <row r="203" spans="1:19" x14ac:dyDescent="0.25">
      <c r="A203" s="372" t="s">
        <v>124</v>
      </c>
      <c r="B203" s="372"/>
      <c r="C203" s="372"/>
      <c r="D203" s="372"/>
      <c r="E203" s="372"/>
      <c r="F203" s="372"/>
      <c r="G203" s="39"/>
      <c r="H203" s="40"/>
      <c r="I203" s="40"/>
      <c r="J203" s="40"/>
      <c r="K203" s="40"/>
      <c r="L203" s="40"/>
      <c r="M203" s="40"/>
      <c r="N203" s="40"/>
      <c r="O203" s="40"/>
      <c r="P203" s="40"/>
      <c r="Q203" s="696"/>
      <c r="R203" s="126"/>
      <c r="S203" s="129" t="s">
        <v>28</v>
      </c>
    </row>
    <row r="204" spans="1:19" x14ac:dyDescent="0.25">
      <c r="A204" s="41"/>
      <c r="B204" s="42"/>
      <c r="C204" s="42"/>
      <c r="D204" s="42"/>
      <c r="E204" s="42"/>
      <c r="F204" s="42"/>
      <c r="G204" s="42"/>
      <c r="H204" s="42"/>
      <c r="I204" s="42"/>
      <c r="J204" s="42"/>
      <c r="K204" s="42"/>
      <c r="L204" s="42"/>
      <c r="M204" s="42"/>
      <c r="N204" s="42"/>
      <c r="O204" s="42"/>
      <c r="P204" s="42"/>
      <c r="Q204" s="697"/>
      <c r="R204" s="13"/>
      <c r="S204" s="129" t="s">
        <v>30</v>
      </c>
    </row>
    <row r="205" spans="1:19" x14ac:dyDescent="0.25">
      <c r="A205" s="41"/>
      <c r="B205" s="42"/>
      <c r="C205" s="42"/>
      <c r="D205" s="42"/>
      <c r="E205" s="42"/>
      <c r="F205" s="42"/>
      <c r="G205" s="42"/>
      <c r="H205" s="42"/>
      <c r="I205" s="42"/>
      <c r="J205" s="42"/>
      <c r="K205" s="42"/>
      <c r="L205" s="42"/>
      <c r="M205" s="42"/>
      <c r="N205" s="42"/>
      <c r="O205" s="42"/>
      <c r="P205" s="42"/>
      <c r="Q205" s="697"/>
      <c r="R205" s="126"/>
      <c r="S205" s="168" t="s">
        <v>34</v>
      </c>
    </row>
    <row r="206" spans="1:19" x14ac:dyDescent="0.25">
      <c r="A206" s="370" t="s">
        <v>125</v>
      </c>
      <c r="B206" s="370"/>
      <c r="C206" s="370"/>
      <c r="D206" s="370"/>
      <c r="E206" s="370"/>
      <c r="F206" s="370"/>
      <c r="G206" s="370"/>
      <c r="H206" s="43"/>
      <c r="I206" s="42"/>
      <c r="J206" s="42"/>
      <c r="K206" s="42"/>
      <c r="L206" s="42"/>
      <c r="M206" s="42"/>
      <c r="N206" s="42"/>
      <c r="O206" s="42"/>
      <c r="P206" s="42"/>
      <c r="Q206" s="697"/>
      <c r="R206" s="126"/>
      <c r="S206" s="129"/>
    </row>
    <row r="207" spans="1:19" x14ac:dyDescent="0.25">
      <c r="A207" s="42"/>
      <c r="B207" s="42"/>
      <c r="C207" s="42"/>
      <c r="D207" s="42"/>
      <c r="E207" s="42"/>
      <c r="F207" s="42"/>
      <c r="G207" s="42"/>
      <c r="H207" s="42"/>
      <c r="I207" s="42"/>
      <c r="J207" s="42"/>
      <c r="K207" s="42"/>
      <c r="L207" s="42"/>
      <c r="M207" s="42"/>
      <c r="N207" s="42"/>
      <c r="O207" s="42"/>
      <c r="P207" s="42"/>
      <c r="Q207" s="697"/>
      <c r="R207" s="13"/>
      <c r="S207" s="129"/>
    </row>
    <row r="208" spans="1:19" x14ac:dyDescent="0.25">
      <c r="A208" s="42"/>
      <c r="B208" s="42"/>
      <c r="C208" s="42"/>
      <c r="D208" s="42"/>
      <c r="E208" s="42"/>
      <c r="F208" s="42"/>
      <c r="G208" s="42"/>
      <c r="H208" s="42"/>
      <c r="I208" s="42"/>
      <c r="J208" s="42"/>
      <c r="K208" s="42"/>
      <c r="L208" s="42"/>
      <c r="M208" s="42"/>
      <c r="N208" s="42"/>
      <c r="O208" s="42"/>
      <c r="P208" s="42"/>
      <c r="Q208" s="697"/>
      <c r="R208" s="126"/>
      <c r="S208" s="168"/>
    </row>
    <row r="209" spans="1:19" x14ac:dyDescent="0.25">
      <c r="A209" s="370" t="s">
        <v>126</v>
      </c>
      <c r="B209" s="370"/>
      <c r="C209" s="370"/>
      <c r="D209" s="370"/>
      <c r="E209" s="370"/>
      <c r="F209" s="370"/>
      <c r="G209" s="42"/>
      <c r="H209" s="42"/>
      <c r="I209" s="42"/>
      <c r="J209" s="42"/>
      <c r="K209" s="42"/>
      <c r="L209" s="42"/>
      <c r="M209" s="42"/>
      <c r="N209" s="42"/>
      <c r="O209" s="42"/>
      <c r="P209" s="42"/>
      <c r="Q209" s="697"/>
      <c r="R209" s="126"/>
      <c r="S209" s="168"/>
    </row>
    <row r="210" spans="1:19" x14ac:dyDescent="0.25">
      <c r="A210" s="42"/>
      <c r="B210" s="42"/>
      <c r="C210" s="42"/>
      <c r="D210" s="42"/>
      <c r="E210" s="42"/>
      <c r="F210" s="42"/>
      <c r="G210" s="42"/>
      <c r="H210" s="42"/>
      <c r="I210" s="42"/>
      <c r="J210" s="42"/>
      <c r="K210" s="42"/>
      <c r="L210" s="42"/>
      <c r="M210" s="42"/>
      <c r="N210" s="42"/>
      <c r="O210" s="42"/>
      <c r="P210" s="42"/>
      <c r="Q210" s="697"/>
      <c r="R210" s="126"/>
      <c r="S210" s="129"/>
    </row>
    <row r="211" spans="1:19" x14ac:dyDescent="0.25">
      <c r="A211" s="44"/>
      <c r="B211" s="44"/>
      <c r="C211" s="44"/>
      <c r="D211" s="44"/>
      <c r="E211" s="44"/>
      <c r="F211" s="44"/>
      <c r="G211" s="44"/>
      <c r="H211" s="44"/>
      <c r="I211" s="44"/>
      <c r="J211" s="42"/>
      <c r="K211" s="42"/>
      <c r="L211" s="42"/>
      <c r="M211" s="42"/>
      <c r="N211" s="42"/>
      <c r="O211" s="42"/>
      <c r="P211" s="42"/>
      <c r="Q211" s="697"/>
      <c r="R211" s="126"/>
      <c r="S211" s="129"/>
    </row>
    <row r="212" spans="1:19" x14ac:dyDescent="0.25">
      <c r="A212" s="370" t="s">
        <v>127</v>
      </c>
      <c r="B212" s="370"/>
      <c r="C212" s="370"/>
      <c r="D212" s="370"/>
      <c r="E212" s="370"/>
      <c r="F212" s="45"/>
      <c r="G212" s="44"/>
      <c r="H212" s="44"/>
      <c r="I212" s="44"/>
      <c r="J212" s="42"/>
      <c r="K212" s="42"/>
      <c r="L212" s="42"/>
      <c r="M212" s="42"/>
      <c r="N212" s="42"/>
      <c r="O212" s="42"/>
      <c r="P212" s="42"/>
      <c r="Q212" s="697"/>
      <c r="R212" s="126"/>
      <c r="S212" s="129"/>
    </row>
    <row r="213" spans="1:19" x14ac:dyDescent="0.25">
      <c r="A213" s="44"/>
      <c r="B213" s="44"/>
      <c r="C213" s="44"/>
      <c r="D213" s="44"/>
      <c r="E213" s="44"/>
      <c r="F213" s="44"/>
      <c r="G213" s="44"/>
      <c r="H213" s="44"/>
      <c r="I213" s="44"/>
      <c r="J213" s="42"/>
      <c r="K213" s="42"/>
      <c r="L213" s="42"/>
      <c r="M213" s="42"/>
      <c r="N213" s="42"/>
      <c r="O213" s="42"/>
      <c r="P213" s="42"/>
      <c r="Q213" s="697"/>
      <c r="R213" s="126"/>
      <c r="S213" s="129"/>
    </row>
    <row r="214" spans="1:19" x14ac:dyDescent="0.25">
      <c r="A214" s="42"/>
      <c r="B214" s="42"/>
      <c r="C214" s="42"/>
      <c r="D214" s="42"/>
      <c r="E214" s="42"/>
      <c r="F214" s="42"/>
      <c r="G214" s="42"/>
      <c r="H214" s="42"/>
      <c r="I214" s="42"/>
      <c r="J214" s="42"/>
      <c r="K214" s="42"/>
      <c r="L214" s="42"/>
      <c r="M214" s="42"/>
      <c r="N214" s="42"/>
      <c r="O214" s="42"/>
      <c r="P214" s="42"/>
      <c r="Q214" s="697"/>
      <c r="R214" s="126"/>
      <c r="S214" s="129"/>
    </row>
    <row r="215" spans="1:19" x14ac:dyDescent="0.25">
      <c r="A215" s="42"/>
      <c r="B215" s="42"/>
      <c r="C215" s="42"/>
      <c r="D215" s="42"/>
      <c r="E215" s="42"/>
      <c r="F215" s="42"/>
      <c r="G215" s="42"/>
      <c r="H215" s="42"/>
      <c r="I215" s="42"/>
      <c r="J215" s="42"/>
      <c r="K215" s="42"/>
      <c r="L215" s="42"/>
      <c r="M215" s="42"/>
      <c r="N215" s="42"/>
      <c r="O215" s="42"/>
      <c r="P215" s="42"/>
      <c r="Q215" s="697"/>
      <c r="R215" s="126"/>
      <c r="S215" s="129"/>
    </row>
    <row r="216" spans="1:19" ht="15.6" x14ac:dyDescent="0.3">
      <c r="A216" s="698" t="s">
        <v>128</v>
      </c>
      <c r="B216" s="699"/>
      <c r="C216" s="699"/>
      <c r="D216" s="699"/>
      <c r="E216" s="699"/>
      <c r="F216" s="699"/>
      <c r="G216" s="699"/>
      <c r="H216" s="699"/>
      <c r="I216" s="699"/>
      <c r="J216" s="700"/>
      <c r="K216" s="701"/>
      <c r="L216" s="699"/>
      <c r="M216" s="699"/>
      <c r="N216" s="699"/>
      <c r="O216" s="375">
        <v>42644</v>
      </c>
      <c r="P216" s="373"/>
      <c r="Q216" s="702"/>
      <c r="R216" s="126"/>
      <c r="S216" s="129" t="s">
        <v>4</v>
      </c>
    </row>
    <row r="217" spans="1:19" x14ac:dyDescent="0.25">
      <c r="A217" s="76" t="s">
        <v>3</v>
      </c>
      <c r="B217" s="966" t="str">
        <f>IF(ISBLANK($L$3),"",$L$3)</f>
        <v/>
      </c>
      <c r="C217" s="76"/>
      <c r="D217" s="76" t="s">
        <v>129</v>
      </c>
      <c r="E217" s="966" t="str">
        <f>IF(ISBLANK($L$4),"",$L$4)</f>
        <v/>
      </c>
      <c r="G217" s="76" t="s">
        <v>130</v>
      </c>
      <c r="H217" s="966" t="str">
        <f>IF(ISBLANK($L$5),"",$L$5)</f>
        <v/>
      </c>
      <c r="I217" s="194"/>
      <c r="J217" s="194"/>
      <c r="L217" s="76" t="s">
        <v>131</v>
      </c>
      <c r="M217" s="966" t="str">
        <f>IF(ISBLANK($L$6),"",$L$6)</f>
        <v/>
      </c>
      <c r="N217" s="194"/>
      <c r="O217" s="97"/>
      <c r="P217" s="97"/>
      <c r="Q217" s="703"/>
      <c r="R217" s="126"/>
      <c r="S217" s="129" t="s">
        <v>6</v>
      </c>
    </row>
    <row r="218" spans="1:19" x14ac:dyDescent="0.25">
      <c r="A218" s="76" t="s">
        <v>132</v>
      </c>
      <c r="B218" s="194"/>
      <c r="C218" s="76" t="s">
        <v>18</v>
      </c>
      <c r="D218" s="966" t="str">
        <f>IF(ISBLANK($K$11),"",$K11)</f>
        <v/>
      </c>
      <c r="E218" s="194"/>
      <c r="G218" s="97"/>
      <c r="H218" s="76" t="s">
        <v>133</v>
      </c>
      <c r="I218" s="966" t="str">
        <f t="shared" ref="I218" si="0">IF(ISBLANK($L$21),"",$L$21)</f>
        <v/>
      </c>
      <c r="J218" s="194"/>
      <c r="K218" s="194"/>
      <c r="L218" s="194"/>
      <c r="M218" s="194"/>
      <c r="N218" s="194"/>
      <c r="O218" s="97"/>
      <c r="P218" s="97"/>
      <c r="Q218" s="703"/>
      <c r="R218" s="126"/>
      <c r="S218" s="168" t="s">
        <v>559</v>
      </c>
    </row>
    <row r="219" spans="1:19" ht="15.6" x14ac:dyDescent="0.3">
      <c r="A219" s="46"/>
      <c r="B219" s="46"/>
      <c r="C219" s="46"/>
      <c r="D219" s="29"/>
      <c r="E219" s="29"/>
      <c r="F219" s="29"/>
      <c r="G219" s="29"/>
      <c r="H219" s="29"/>
      <c r="I219" s="29"/>
      <c r="J219" s="29"/>
      <c r="K219" s="29"/>
      <c r="L219" s="29"/>
      <c r="M219" s="46"/>
      <c r="N219" s="46"/>
      <c r="O219" s="46"/>
      <c r="P219" s="29"/>
      <c r="Q219" s="704"/>
      <c r="R219" s="126"/>
      <c r="S219" s="168" t="s">
        <v>9</v>
      </c>
    </row>
    <row r="220" spans="1:19" ht="14.4" thickBot="1" x14ac:dyDescent="0.3">
      <c r="M220" s="170" t="s">
        <v>50</v>
      </c>
      <c r="O220" s="170" t="s">
        <v>51</v>
      </c>
      <c r="Q220" s="705" t="s">
        <v>52</v>
      </c>
      <c r="R220" s="126"/>
      <c r="S220" s="129" t="s">
        <v>13</v>
      </c>
    </row>
    <row r="221" spans="1:19" x14ac:dyDescent="0.25">
      <c r="A221" s="3"/>
      <c r="B221" s="3"/>
      <c r="C221" s="3"/>
      <c r="D221" s="3"/>
      <c r="E221" s="3"/>
      <c r="F221" s="3"/>
      <c r="G221" s="3"/>
      <c r="H221" s="3"/>
      <c r="I221" s="3"/>
      <c r="J221" s="3"/>
      <c r="K221" s="3"/>
      <c r="L221" s="3"/>
      <c r="M221" s="3"/>
      <c r="N221" s="3"/>
      <c r="O221" s="3"/>
      <c r="P221" s="3"/>
      <c r="Q221" s="658"/>
      <c r="R221" s="126"/>
      <c r="S221" s="129" t="s">
        <v>15</v>
      </c>
    </row>
    <row r="222" spans="1:19" x14ac:dyDescent="0.25">
      <c r="A222" s="3" t="s">
        <v>903</v>
      </c>
      <c r="C222" s="3"/>
      <c r="D222" s="3"/>
      <c r="E222" s="20"/>
      <c r="F222" s="3"/>
      <c r="G222" s="20"/>
      <c r="H222" s="3"/>
      <c r="J222" s="3"/>
      <c r="K222" s="3"/>
      <c r="L222" s="3"/>
      <c r="M222" s="967" t="str">
        <f>IF(ISBLANK(M52),"",M52)</f>
        <v/>
      </c>
      <c r="N222" s="3"/>
      <c r="O222" s="967" t="str">
        <f>IF(ISBLANK(O52),"",O52)</f>
        <v/>
      </c>
      <c r="P222" s="3"/>
      <c r="Q222" s="968" t="str">
        <f>IF(ISBLANK(Q52),"",Q52)</f>
        <v/>
      </c>
      <c r="R222" s="126"/>
      <c r="S222" s="129" t="s">
        <v>17</v>
      </c>
    </row>
    <row r="223" spans="1:19" x14ac:dyDescent="0.25">
      <c r="A223" s="16" t="s">
        <v>904</v>
      </c>
      <c r="B223" s="15"/>
      <c r="D223" s="3"/>
      <c r="E223" s="20"/>
      <c r="F223" s="3"/>
      <c r="G223" s="20"/>
      <c r="H223" s="3"/>
      <c r="I223" s="20"/>
      <c r="J223" s="3"/>
      <c r="K223" s="3"/>
      <c r="L223" s="3"/>
      <c r="M223" s="139"/>
      <c r="N223" s="3"/>
      <c r="O223" s="139"/>
      <c r="P223" s="3"/>
      <c r="Q223" s="706"/>
      <c r="R223" s="126"/>
      <c r="S223" s="129" t="s">
        <v>19</v>
      </c>
    </row>
    <row r="224" spans="1:19" x14ac:dyDescent="0.25">
      <c r="A224" s="16" t="s">
        <v>905</v>
      </c>
      <c r="B224" s="15"/>
      <c r="D224" s="3"/>
      <c r="E224" s="20"/>
      <c r="F224" s="3"/>
      <c r="G224" s="20"/>
      <c r="H224" s="3"/>
      <c r="I224" s="20"/>
      <c r="J224" s="3"/>
      <c r="K224" s="3"/>
      <c r="L224" s="3"/>
      <c r="M224" s="139"/>
      <c r="N224" s="3"/>
      <c r="O224" s="139"/>
      <c r="P224" s="3"/>
      <c r="Q224" s="706"/>
      <c r="R224" s="126"/>
      <c r="S224" s="129" t="s">
        <v>20</v>
      </c>
    </row>
    <row r="225" spans="1:19" x14ac:dyDescent="0.25">
      <c r="A225" s="3"/>
      <c r="B225" s="15"/>
      <c r="C225" s="3"/>
      <c r="D225" s="3"/>
      <c r="E225" s="3"/>
      <c r="F225" s="3"/>
      <c r="G225" s="3"/>
      <c r="H225" s="3"/>
      <c r="I225" s="3"/>
      <c r="J225" s="3"/>
      <c r="K225" s="3"/>
      <c r="L225" s="3"/>
      <c r="M225" s="3"/>
      <c r="N225" s="3"/>
      <c r="O225" s="3"/>
      <c r="P225" s="3"/>
      <c r="Q225" s="658"/>
      <c r="R225" s="126"/>
      <c r="S225" s="129" t="s">
        <v>23</v>
      </c>
    </row>
    <row r="226" spans="1:19" ht="13.95" customHeight="1" x14ac:dyDescent="0.25">
      <c r="A226" s="134" t="s">
        <v>906</v>
      </c>
      <c r="C226" s="134"/>
      <c r="D226" s="134"/>
      <c r="E226" s="138"/>
      <c r="F226" s="138"/>
      <c r="G226" s="138"/>
      <c r="H226" s="138"/>
      <c r="I226" s="138"/>
      <c r="J226" s="138"/>
      <c r="K226" s="138"/>
      <c r="L226" s="138"/>
      <c r="M226" s="138"/>
      <c r="N226" s="138"/>
      <c r="O226" s="138"/>
      <c r="P226" s="138"/>
      <c r="Q226" s="690"/>
      <c r="R226" s="126"/>
      <c r="S226" s="168" t="s">
        <v>25</v>
      </c>
    </row>
    <row r="227" spans="1:19" ht="13.95" customHeight="1" x14ac:dyDescent="0.25">
      <c r="A227" s="211" t="s">
        <v>907</v>
      </c>
      <c r="C227" s="134"/>
      <c r="D227" s="134"/>
      <c r="E227" s="20"/>
      <c r="F227" s="138"/>
      <c r="G227" s="20"/>
      <c r="H227" s="138"/>
      <c r="I227" s="20"/>
      <c r="J227" s="138"/>
      <c r="K227" s="138"/>
      <c r="L227" s="138"/>
      <c r="M227" s="139"/>
      <c r="N227" s="3"/>
      <c r="O227" s="139"/>
      <c r="P227" s="3"/>
      <c r="Q227" s="706"/>
      <c r="R227" s="126"/>
      <c r="S227" s="129" t="s">
        <v>28</v>
      </c>
    </row>
    <row r="228" spans="1:19" x14ac:dyDescent="0.25">
      <c r="A228" s="3"/>
      <c r="B228" s="47"/>
      <c r="C228" s="3"/>
      <c r="D228" s="3"/>
      <c r="E228" s="3"/>
      <c r="F228" s="3"/>
      <c r="G228" s="3"/>
      <c r="H228" s="3"/>
      <c r="I228" s="3"/>
      <c r="J228" s="3"/>
      <c r="K228" s="3"/>
      <c r="L228" s="3"/>
      <c r="M228" s="3"/>
      <c r="N228" s="3"/>
      <c r="O228" s="3"/>
      <c r="P228" s="3"/>
      <c r="Q228" s="658"/>
      <c r="R228" s="126"/>
      <c r="S228" s="129" t="s">
        <v>30</v>
      </c>
    </row>
    <row r="229" spans="1:19" x14ac:dyDescent="0.25">
      <c r="A229" s="190" t="s">
        <v>134</v>
      </c>
      <c r="B229" s="410"/>
      <c r="C229" s="228"/>
      <c r="D229" s="228"/>
      <c r="E229" s="228"/>
      <c r="F229" s="411"/>
      <c r="G229" s="411"/>
      <c r="H229" s="411"/>
      <c r="I229" s="411"/>
      <c r="J229" s="411"/>
      <c r="K229" s="411"/>
      <c r="L229" s="411"/>
      <c r="M229" s="411"/>
      <c r="N229" s="411"/>
      <c r="O229" s="411"/>
      <c r="P229" s="411"/>
      <c r="Q229" s="707"/>
      <c r="R229" s="13"/>
      <c r="S229" s="168" t="s">
        <v>34</v>
      </c>
    </row>
    <row r="230" spans="1:19" x14ac:dyDescent="0.25">
      <c r="A230" s="3"/>
      <c r="B230" s="3"/>
      <c r="C230" s="128"/>
      <c r="D230" s="128"/>
      <c r="E230" s="128"/>
      <c r="F230" s="128"/>
      <c r="G230" s="128"/>
      <c r="H230" s="128"/>
      <c r="I230" s="128"/>
      <c r="J230" s="128"/>
      <c r="K230" s="128"/>
      <c r="L230" s="128"/>
      <c r="M230" s="128"/>
      <c r="N230" s="128"/>
      <c r="O230" s="128"/>
      <c r="P230" s="128"/>
      <c r="Q230" s="660"/>
      <c r="R230" s="126"/>
      <c r="S230" s="168"/>
    </row>
    <row r="231" spans="1:19" x14ac:dyDescent="0.25">
      <c r="A231" s="3" t="s">
        <v>908</v>
      </c>
      <c r="C231" s="3"/>
      <c r="D231" s="3"/>
      <c r="E231" s="3"/>
      <c r="F231" s="3"/>
      <c r="G231" s="3"/>
      <c r="H231" s="3"/>
      <c r="I231" s="3"/>
      <c r="J231" s="3"/>
      <c r="K231" s="3"/>
      <c r="L231" s="3"/>
      <c r="M231" s="3"/>
      <c r="N231" s="3"/>
      <c r="O231" s="3"/>
      <c r="P231" s="3"/>
      <c r="Q231" s="658"/>
      <c r="R231" s="126"/>
      <c r="S231" s="129"/>
    </row>
    <row r="232" spans="1:19" x14ac:dyDescent="0.25">
      <c r="A232" s="50" t="s">
        <v>135</v>
      </c>
      <c r="B232" s="18" t="s">
        <v>136</v>
      </c>
      <c r="C232" s="3"/>
      <c r="D232" s="3"/>
      <c r="E232" s="3"/>
      <c r="F232" s="3"/>
      <c r="G232" s="3"/>
      <c r="H232" s="3"/>
      <c r="J232" s="144"/>
      <c r="K232" s="144"/>
      <c r="L232" s="144"/>
      <c r="M232" s="144"/>
      <c r="N232" s="144"/>
      <c r="O232" s="144"/>
      <c r="P232" s="144"/>
      <c r="Q232" s="708"/>
      <c r="R232" s="126"/>
      <c r="S232" s="129"/>
    </row>
    <row r="233" spans="1:19" x14ac:dyDescent="0.25">
      <c r="A233" s="50" t="s">
        <v>137</v>
      </c>
      <c r="B233" s="48"/>
      <c r="C233" s="48"/>
      <c r="D233" s="48"/>
      <c r="E233" s="48"/>
      <c r="F233" s="128"/>
      <c r="G233" s="20"/>
      <c r="H233" s="3"/>
      <c r="I233" s="20"/>
      <c r="J233" s="3"/>
      <c r="K233" s="3"/>
      <c r="L233" s="3"/>
      <c r="M233" s="3"/>
      <c r="N233" s="3"/>
      <c r="O233" s="3"/>
      <c r="P233" s="3"/>
      <c r="Q233" s="658"/>
      <c r="R233" s="126"/>
      <c r="S233" s="129"/>
    </row>
    <row r="234" spans="1:19" x14ac:dyDescent="0.25">
      <c r="A234" s="50" t="s">
        <v>138</v>
      </c>
      <c r="B234" s="48"/>
      <c r="C234" s="48"/>
      <c r="D234" s="48"/>
      <c r="E234" s="48"/>
      <c r="F234" s="128"/>
      <c r="G234" s="20"/>
      <c r="H234" s="3"/>
      <c r="I234" s="20"/>
      <c r="J234" s="3"/>
      <c r="K234" s="3"/>
      <c r="L234" s="3"/>
      <c r="M234" s="139"/>
      <c r="N234" s="3"/>
      <c r="O234" s="139"/>
      <c r="P234" s="3"/>
      <c r="Q234" s="706"/>
      <c r="R234" s="126"/>
      <c r="S234" s="129"/>
    </row>
    <row r="235" spans="1:19" x14ac:dyDescent="0.25">
      <c r="A235" s="50" t="s">
        <v>139</v>
      </c>
      <c r="B235" s="48"/>
      <c r="C235" s="48"/>
      <c r="D235" s="48"/>
      <c r="E235" s="48"/>
      <c r="F235" s="128"/>
      <c r="G235" s="128"/>
      <c r="H235" s="128"/>
      <c r="I235" s="128"/>
      <c r="J235" s="3"/>
      <c r="K235" s="3"/>
      <c r="L235" s="3"/>
      <c r="M235" s="3"/>
      <c r="N235" s="3"/>
      <c r="O235" s="3"/>
      <c r="P235" s="3"/>
      <c r="Q235" s="658"/>
      <c r="R235" s="126"/>
      <c r="S235" s="168"/>
    </row>
    <row r="236" spans="1:19" x14ac:dyDescent="0.25">
      <c r="A236" s="3"/>
      <c r="B236" s="128"/>
      <c r="C236" s="128"/>
      <c r="D236" s="128"/>
      <c r="E236" s="128"/>
      <c r="F236" s="128"/>
      <c r="G236" s="128"/>
      <c r="H236" s="128"/>
      <c r="I236" s="128"/>
      <c r="J236" s="3"/>
      <c r="K236" s="3"/>
      <c r="L236" s="3"/>
      <c r="M236" s="3"/>
      <c r="N236" s="3"/>
      <c r="O236" s="3"/>
      <c r="P236" s="3"/>
      <c r="Q236" s="658"/>
      <c r="R236" s="126"/>
      <c r="S236" s="129"/>
    </row>
    <row r="237" spans="1:19" x14ac:dyDescent="0.25">
      <c r="A237" s="189" t="s">
        <v>134</v>
      </c>
      <c r="B237" s="410"/>
      <c r="C237" s="228"/>
      <c r="D237" s="228"/>
      <c r="E237" s="228"/>
      <c r="F237" s="411"/>
      <c r="G237" s="411"/>
      <c r="H237" s="411"/>
      <c r="I237" s="411"/>
      <c r="J237" s="411"/>
      <c r="K237" s="411"/>
      <c r="L237" s="411"/>
      <c r="M237" s="411"/>
      <c r="N237" s="411"/>
      <c r="O237" s="411"/>
      <c r="P237" s="411"/>
      <c r="Q237" s="707"/>
      <c r="R237" s="126"/>
      <c r="S237" s="129"/>
    </row>
    <row r="238" spans="1:19" x14ac:dyDescent="0.25">
      <c r="Q238" s="650"/>
      <c r="R238" s="126"/>
      <c r="S238" s="129"/>
    </row>
    <row r="239" spans="1:19" ht="14.4" thickBot="1" x14ac:dyDescent="0.3">
      <c r="A239" s="49" t="s">
        <v>140</v>
      </c>
      <c r="B239" s="49"/>
      <c r="C239" s="49"/>
      <c r="D239" s="49"/>
      <c r="E239" s="49"/>
      <c r="F239" s="49"/>
      <c r="G239" s="49"/>
      <c r="H239" s="49"/>
      <c r="I239" s="49"/>
      <c r="J239" s="49"/>
      <c r="K239" s="49"/>
      <c r="L239" s="49"/>
      <c r="M239" s="49"/>
      <c r="N239" s="49"/>
      <c r="O239" s="49"/>
      <c r="P239" s="49"/>
      <c r="Q239" s="709"/>
      <c r="R239" s="126"/>
      <c r="S239" s="129"/>
    </row>
    <row r="240" spans="1:19" x14ac:dyDescent="0.25">
      <c r="A240" s="412" t="s">
        <v>909</v>
      </c>
      <c r="B240" s="413"/>
      <c r="C240" s="413"/>
      <c r="D240" s="413"/>
      <c r="E240" s="413"/>
      <c r="F240" s="413"/>
      <c r="G240" s="413"/>
      <c r="H240" s="413"/>
      <c r="I240" s="413"/>
      <c r="J240" s="413"/>
      <c r="K240" s="413"/>
      <c r="L240" s="413"/>
      <c r="M240" s="413"/>
      <c r="N240" s="413"/>
      <c r="O240" s="413"/>
      <c r="P240" s="413"/>
      <c r="Q240" s="710"/>
      <c r="R240" s="126"/>
      <c r="S240" s="129"/>
    </row>
    <row r="241" spans="1:19" ht="12.45" customHeight="1" x14ac:dyDescent="0.25">
      <c r="A241" s="1" t="s">
        <v>910</v>
      </c>
      <c r="B241" s="134"/>
      <c r="C241" s="134"/>
      <c r="D241" s="134"/>
      <c r="E241" s="134"/>
      <c r="F241" s="134"/>
      <c r="G241" s="134"/>
      <c r="H241" s="134"/>
      <c r="I241" s="134"/>
      <c r="J241" s="134"/>
      <c r="K241" s="134"/>
      <c r="L241" s="134"/>
      <c r="M241" s="134"/>
      <c r="N241" s="134"/>
      <c r="O241" s="134"/>
      <c r="P241" s="138"/>
      <c r="Q241" s="690"/>
      <c r="R241" s="126"/>
      <c r="S241" s="129"/>
    </row>
    <row r="242" spans="1:19" ht="8.25" customHeight="1" x14ac:dyDescent="0.25">
      <c r="Q242" s="650"/>
      <c r="R242" s="2"/>
      <c r="S242" s="129"/>
    </row>
    <row r="243" spans="1:19" x14ac:dyDescent="0.25">
      <c r="A243" s="3" t="s">
        <v>911</v>
      </c>
      <c r="C243" s="3"/>
      <c r="D243" s="3"/>
      <c r="E243" s="128"/>
      <c r="F243" s="128"/>
      <c r="G243" s="128"/>
      <c r="H243" s="128"/>
      <c r="I243" s="128"/>
      <c r="J243" s="3"/>
      <c r="K243" s="3"/>
      <c r="L243" s="3"/>
      <c r="M243" s="969" t="str">
        <f>IF(ISBLANK(I194),"",I194)</f>
        <v/>
      </c>
      <c r="N243" s="969" t="str">
        <f>IF(ISBLANK(J194),"",J194)</f>
        <v/>
      </c>
      <c r="O243" s="969" t="str">
        <f>IF(ISBLANK(K194),"",K194)</f>
        <v/>
      </c>
      <c r="P243" s="969" t="str">
        <f>IF(ISBLANK(L194),"",L194)</f>
        <v/>
      </c>
      <c r="Q243" s="970" t="str">
        <f>IF(ISBLANK(M194),"",M194)</f>
        <v/>
      </c>
      <c r="R243" s="13"/>
      <c r="S243" s="129"/>
    </row>
    <row r="244" spans="1:19" x14ac:dyDescent="0.25">
      <c r="A244" s="3"/>
      <c r="B244" s="3"/>
      <c r="C244" s="3"/>
      <c r="D244" s="3"/>
      <c r="E244" s="3"/>
      <c r="F244" s="3"/>
      <c r="G244" s="3"/>
      <c r="H244" s="3"/>
      <c r="I244" s="3"/>
      <c r="J244" s="3"/>
      <c r="K244" s="3"/>
      <c r="L244" s="3"/>
      <c r="M244" s="3"/>
      <c r="N244" s="3"/>
      <c r="O244" s="3"/>
      <c r="P244" s="3"/>
      <c r="Q244" s="658"/>
      <c r="R244" s="126"/>
      <c r="S244" s="168"/>
    </row>
    <row r="245" spans="1:19" x14ac:dyDescent="0.25">
      <c r="A245" s="16" t="s">
        <v>912</v>
      </c>
      <c r="B245" s="15"/>
      <c r="D245" s="3"/>
      <c r="E245" s="3"/>
      <c r="F245" s="3"/>
      <c r="G245" s="3"/>
      <c r="H245" s="3"/>
      <c r="I245" s="3"/>
      <c r="J245" s="3"/>
      <c r="K245" s="3"/>
      <c r="L245" s="3"/>
      <c r="M245" s="3"/>
      <c r="N245" s="3"/>
      <c r="O245" s="3"/>
      <c r="P245" s="3"/>
      <c r="Q245" s="658"/>
      <c r="R245" s="126"/>
      <c r="S245" s="168"/>
    </row>
    <row r="246" spans="1:19" x14ac:dyDescent="0.25">
      <c r="A246" s="3"/>
      <c r="B246" s="3"/>
      <c r="C246" s="3"/>
      <c r="D246" s="128"/>
      <c r="E246" s="128"/>
      <c r="F246" s="128"/>
      <c r="G246" s="128"/>
      <c r="H246" s="128"/>
      <c r="I246" s="128"/>
      <c r="J246" s="128"/>
      <c r="K246" s="128"/>
      <c r="L246" s="128"/>
      <c r="M246" s="128"/>
      <c r="N246" s="128"/>
      <c r="O246" s="128"/>
      <c r="P246" s="128"/>
      <c r="Q246" s="660"/>
      <c r="R246" s="126"/>
      <c r="S246" s="129"/>
    </row>
    <row r="247" spans="1:19" x14ac:dyDescent="0.25">
      <c r="A247" s="330" t="s">
        <v>913</v>
      </c>
      <c r="B247" s="3"/>
      <c r="C247" s="3"/>
      <c r="E247" s="20"/>
      <c r="F247" s="10"/>
      <c r="G247" s="20"/>
      <c r="H247" s="10"/>
      <c r="I247" s="20"/>
      <c r="J247" s="10"/>
      <c r="K247" s="10"/>
      <c r="L247" s="10"/>
      <c r="M247" s="139"/>
      <c r="N247" s="3"/>
      <c r="O247" s="139"/>
      <c r="P247" s="3"/>
      <c r="Q247" s="706"/>
      <c r="R247" s="126"/>
      <c r="S247" s="129"/>
    </row>
    <row r="248" spans="1:19" x14ac:dyDescent="0.25">
      <c r="A248" s="3"/>
      <c r="B248" s="3"/>
      <c r="C248" s="3"/>
      <c r="D248" s="128"/>
      <c r="E248" s="128"/>
      <c r="F248" s="128"/>
      <c r="G248" s="128"/>
      <c r="H248" s="128"/>
      <c r="I248" s="128"/>
      <c r="J248" s="128"/>
      <c r="K248" s="128"/>
      <c r="L248" s="128"/>
      <c r="M248" s="128"/>
      <c r="N248" s="128"/>
      <c r="O248" s="128"/>
      <c r="P248" s="128"/>
      <c r="Q248" s="660"/>
      <c r="R248" s="126"/>
      <c r="S248" s="129"/>
    </row>
    <row r="249" spans="1:19" x14ac:dyDescent="0.25">
      <c r="A249" s="189" t="s">
        <v>914</v>
      </c>
      <c r="B249" s="3"/>
      <c r="C249" s="238"/>
      <c r="D249" s="267"/>
      <c r="E249" s="410"/>
      <c r="F249" s="238"/>
      <c r="G249" s="238"/>
      <c r="H249" s="238"/>
      <c r="I249" s="238"/>
      <c r="J249" s="238"/>
      <c r="K249" s="238"/>
      <c r="L249" s="238"/>
      <c r="M249" s="238"/>
      <c r="N249" s="238"/>
      <c r="O249" s="238"/>
      <c r="P249" s="238"/>
      <c r="Q249" s="712"/>
      <c r="R249" s="126"/>
      <c r="S249" s="129"/>
    </row>
    <row r="250" spans="1:19" ht="8.25" customHeight="1" x14ac:dyDescent="0.25">
      <c r="A250" s="189"/>
      <c r="B250" s="3"/>
      <c r="C250" s="3"/>
      <c r="D250" s="135"/>
      <c r="E250" s="128"/>
      <c r="F250" s="128"/>
      <c r="G250" s="128"/>
      <c r="H250" s="128"/>
      <c r="I250" s="128"/>
      <c r="J250" s="128"/>
      <c r="K250" s="128"/>
      <c r="L250" s="128"/>
      <c r="M250" s="128"/>
      <c r="N250" s="128"/>
      <c r="O250" s="50"/>
      <c r="P250" s="50"/>
      <c r="Q250" s="713"/>
      <c r="R250" s="126"/>
      <c r="S250" s="129"/>
    </row>
    <row r="251" spans="1:19" x14ac:dyDescent="0.25">
      <c r="A251" s="189" t="s">
        <v>915</v>
      </c>
      <c r="B251" s="3"/>
      <c r="C251" s="267"/>
      <c r="D251" s="267"/>
      <c r="E251" s="410"/>
      <c r="F251" s="238"/>
      <c r="G251" s="238"/>
      <c r="H251" s="238"/>
      <c r="I251" s="238"/>
      <c r="J251" s="238"/>
      <c r="K251" s="238"/>
      <c r="L251" s="238"/>
      <c r="M251" s="238"/>
      <c r="N251" s="238"/>
      <c r="O251" s="238"/>
      <c r="P251" s="238"/>
      <c r="Q251" s="712"/>
      <c r="R251" s="126"/>
      <c r="S251" s="129"/>
    </row>
    <row r="252" spans="1:19" x14ac:dyDescent="0.25">
      <c r="A252" s="3"/>
      <c r="B252" s="3"/>
      <c r="C252" s="3"/>
      <c r="D252" s="128"/>
      <c r="E252" s="3"/>
      <c r="F252" s="3"/>
      <c r="G252" s="3"/>
      <c r="H252" s="3"/>
      <c r="I252" s="3"/>
      <c r="J252" s="3"/>
      <c r="K252" s="3"/>
      <c r="L252" s="3"/>
      <c r="M252" s="3"/>
      <c r="N252" s="3"/>
      <c r="O252" s="3"/>
      <c r="P252" s="3"/>
      <c r="Q252" s="658"/>
      <c r="R252" s="126"/>
      <c r="S252" s="129"/>
    </row>
    <row r="253" spans="1:19" x14ac:dyDescent="0.25">
      <c r="A253" s="16" t="s">
        <v>134</v>
      </c>
      <c r="B253" s="410"/>
      <c r="C253" s="228"/>
      <c r="D253" s="228"/>
      <c r="E253" s="228"/>
      <c r="F253" s="411"/>
      <c r="G253" s="411"/>
      <c r="H253" s="411"/>
      <c r="I253" s="411"/>
      <c r="J253" s="411"/>
      <c r="K253" s="411"/>
      <c r="L253" s="411"/>
      <c r="M253" s="411"/>
      <c r="N253" s="411"/>
      <c r="O253" s="411"/>
      <c r="P253" s="411"/>
      <c r="Q253" s="707"/>
      <c r="R253" s="126"/>
      <c r="S253" s="168"/>
    </row>
    <row r="254" spans="1:19" x14ac:dyDescent="0.25">
      <c r="A254" s="3"/>
      <c r="B254" s="3"/>
      <c r="C254" s="3"/>
      <c r="D254" s="3"/>
      <c r="E254" s="3"/>
      <c r="F254" s="128"/>
      <c r="G254" s="128"/>
      <c r="H254" s="128"/>
      <c r="I254" s="128"/>
      <c r="J254" s="128"/>
      <c r="K254" s="128"/>
      <c r="L254" s="128"/>
      <c r="M254" s="128"/>
      <c r="N254" s="128"/>
      <c r="O254" s="128"/>
      <c r="P254" s="128"/>
      <c r="Q254" s="660"/>
      <c r="R254" s="126"/>
      <c r="S254" s="129"/>
    </row>
    <row r="255" spans="1:19" x14ac:dyDescent="0.25">
      <c r="A255" s="330" t="s">
        <v>916</v>
      </c>
      <c r="B255" s="128"/>
      <c r="C255" s="3"/>
      <c r="E255" s="20"/>
      <c r="F255" s="10"/>
      <c r="G255" s="20"/>
      <c r="H255" s="10"/>
      <c r="I255" s="20"/>
      <c r="J255" s="10"/>
      <c r="K255" s="10"/>
      <c r="L255" s="10"/>
      <c r="Q255" s="658"/>
      <c r="R255" s="126"/>
      <c r="S255" s="129"/>
    </row>
    <row r="256" spans="1:19" x14ac:dyDescent="0.25">
      <c r="A256" s="189" t="s">
        <v>919</v>
      </c>
      <c r="B256" s="3"/>
      <c r="C256" s="3"/>
      <c r="E256" s="3"/>
      <c r="F256" s="3"/>
      <c r="G256" s="3"/>
      <c r="H256" s="3"/>
      <c r="I256" s="3"/>
      <c r="J256" s="3"/>
      <c r="K256" s="3"/>
      <c r="L256" s="3"/>
      <c r="M256" s="139"/>
      <c r="N256" s="3"/>
      <c r="O256" s="139"/>
      <c r="P256" s="3"/>
      <c r="Q256" s="706"/>
      <c r="R256" s="126"/>
      <c r="S256" s="129"/>
    </row>
    <row r="257" spans="1:19" x14ac:dyDescent="0.25">
      <c r="A257" s="189" t="s">
        <v>917</v>
      </c>
      <c r="B257" s="3"/>
      <c r="C257" s="3"/>
      <c r="D257" s="135"/>
      <c r="E257" s="20"/>
      <c r="F257" s="3"/>
      <c r="G257" s="20"/>
      <c r="H257" s="3"/>
      <c r="I257" s="20"/>
      <c r="J257" s="3"/>
      <c r="K257" s="3"/>
      <c r="L257" s="3"/>
      <c r="M257" s="139"/>
      <c r="N257" s="3"/>
      <c r="O257" s="139"/>
      <c r="P257" s="3"/>
      <c r="Q257" s="706"/>
      <c r="R257" s="126"/>
      <c r="S257" s="129"/>
    </row>
    <row r="258" spans="1:19" x14ac:dyDescent="0.25">
      <c r="A258" s="189" t="s">
        <v>918</v>
      </c>
      <c r="B258" s="3"/>
      <c r="C258" s="3"/>
      <c r="D258" s="135"/>
      <c r="F258" s="3"/>
      <c r="G258" s="3"/>
      <c r="H258" s="3"/>
      <c r="I258" s="3"/>
      <c r="J258" s="3"/>
      <c r="K258" s="3"/>
      <c r="L258" s="3"/>
      <c r="M258" s="3"/>
      <c r="N258" s="3"/>
      <c r="O258" s="3"/>
      <c r="P258" s="3"/>
      <c r="Q258" s="658"/>
      <c r="R258" s="126"/>
      <c r="S258" s="129"/>
    </row>
    <row r="259" spans="1:19" x14ac:dyDescent="0.25">
      <c r="A259" s="190" t="s">
        <v>141</v>
      </c>
      <c r="B259" s="3"/>
      <c r="C259" s="3"/>
      <c r="D259" s="128"/>
      <c r="E259" s="20"/>
      <c r="F259" s="3"/>
      <c r="G259" s="20"/>
      <c r="H259" s="3"/>
      <c r="I259" s="20"/>
      <c r="J259" s="3"/>
      <c r="K259" s="3"/>
      <c r="L259" s="3"/>
      <c r="M259" s="139"/>
      <c r="N259" s="3"/>
      <c r="O259" s="139"/>
      <c r="P259" s="3"/>
      <c r="Q259" s="706"/>
      <c r="R259" s="126"/>
      <c r="S259" s="129"/>
    </row>
    <row r="260" spans="1:19" ht="8.25" customHeight="1" x14ac:dyDescent="0.25">
      <c r="A260" s="3"/>
      <c r="B260" s="3"/>
      <c r="C260" s="3"/>
      <c r="D260" s="128"/>
      <c r="E260" s="3"/>
      <c r="F260" s="3"/>
      <c r="G260" s="3"/>
      <c r="H260" s="3"/>
      <c r="I260" s="3"/>
      <c r="J260" s="3"/>
      <c r="K260" s="3"/>
      <c r="L260" s="3"/>
      <c r="M260" s="3"/>
      <c r="N260" s="3"/>
      <c r="O260" s="3"/>
      <c r="P260" s="3"/>
      <c r="Q260" s="658"/>
      <c r="R260" s="13"/>
      <c r="S260" s="129"/>
    </row>
    <row r="261" spans="1:19" x14ac:dyDescent="0.25">
      <c r="A261" s="16" t="s">
        <v>134</v>
      </c>
      <c r="B261" s="139"/>
      <c r="C261" s="139"/>
      <c r="D261" s="139"/>
      <c r="E261" s="139"/>
      <c r="F261" s="374"/>
      <c r="G261" s="374"/>
      <c r="H261" s="374"/>
      <c r="I261" s="374"/>
      <c r="J261" s="374"/>
      <c r="K261" s="374"/>
      <c r="L261" s="374"/>
      <c r="M261" s="374"/>
      <c r="N261" s="374"/>
      <c r="O261" s="374"/>
      <c r="P261" s="374"/>
      <c r="Q261" s="714"/>
      <c r="R261" s="126"/>
      <c r="S261" s="168"/>
    </row>
    <row r="262" spans="1:19" ht="8.25" customHeight="1" x14ac:dyDescent="0.25">
      <c r="A262" s="3"/>
      <c r="B262" s="3"/>
      <c r="C262" s="128"/>
      <c r="D262" s="128"/>
      <c r="E262" s="128"/>
      <c r="F262" s="128"/>
      <c r="G262" s="128"/>
      <c r="H262" s="3"/>
      <c r="I262" s="20"/>
      <c r="J262" s="20"/>
      <c r="K262" s="20"/>
      <c r="L262" s="20"/>
      <c r="M262" s="20"/>
      <c r="N262" s="20"/>
      <c r="O262" s="20"/>
      <c r="P262" s="20"/>
      <c r="Q262" s="686"/>
      <c r="R262" s="126"/>
      <c r="S262" s="168"/>
    </row>
    <row r="263" spans="1:19" x14ac:dyDescent="0.25">
      <c r="A263" s="330" t="s">
        <v>920</v>
      </c>
      <c r="B263" s="128"/>
      <c r="C263" s="128"/>
      <c r="E263" s="20"/>
      <c r="F263" s="10"/>
      <c r="G263" s="20"/>
      <c r="H263" s="3"/>
      <c r="I263" s="20"/>
      <c r="J263" s="3"/>
      <c r="K263" s="3"/>
      <c r="L263" s="3"/>
      <c r="M263" s="139"/>
      <c r="N263" s="3"/>
      <c r="O263" s="139"/>
      <c r="P263" s="3"/>
      <c r="Q263" s="706"/>
      <c r="R263" s="126"/>
      <c r="S263" s="129"/>
    </row>
    <row r="264" spans="1:19" ht="8.25" customHeight="1" x14ac:dyDescent="0.25">
      <c r="A264" s="3"/>
      <c r="B264" s="128"/>
      <c r="C264" s="128"/>
      <c r="D264" s="115"/>
      <c r="E264" s="115"/>
      <c r="F264" s="115"/>
      <c r="G264" s="115"/>
      <c r="H264" s="3"/>
      <c r="I264" s="3"/>
      <c r="J264" s="3"/>
      <c r="K264" s="3"/>
      <c r="L264" s="3"/>
      <c r="M264" s="3"/>
      <c r="N264" s="3"/>
      <c r="O264" s="3"/>
      <c r="P264" s="3"/>
      <c r="Q264" s="658"/>
      <c r="R264" s="126"/>
      <c r="S264" s="129"/>
    </row>
    <row r="265" spans="1:19" x14ac:dyDescent="0.25">
      <c r="A265" s="189" t="s">
        <v>142</v>
      </c>
      <c r="B265" s="128"/>
      <c r="C265" s="128"/>
      <c r="E265" s="128"/>
      <c r="F265" s="128"/>
      <c r="G265" s="128"/>
      <c r="H265" s="128"/>
      <c r="I265" s="128"/>
      <c r="J265" s="128"/>
      <c r="K265" s="128"/>
      <c r="L265" s="128"/>
      <c r="M265" s="128"/>
      <c r="N265" s="128"/>
      <c r="O265" s="128"/>
      <c r="P265" s="128"/>
      <c r="Q265" s="660"/>
      <c r="R265" s="126"/>
      <c r="S265" s="129"/>
    </row>
    <row r="266" spans="1:19" x14ac:dyDescent="0.25">
      <c r="A266" s="414" t="s">
        <v>143</v>
      </c>
      <c r="B266" s="128"/>
      <c r="C266" s="128"/>
      <c r="E266" s="51"/>
      <c r="F266" s="51"/>
      <c r="G266" s="51"/>
      <c r="H266" s="51"/>
      <c r="I266" s="51"/>
      <c r="J266" s="51"/>
      <c r="K266" s="51"/>
      <c r="L266" s="51"/>
      <c r="M266" s="139"/>
      <c r="N266" s="51"/>
      <c r="O266" s="139"/>
      <c r="P266" s="51"/>
      <c r="Q266" s="706"/>
      <c r="R266" s="126"/>
      <c r="S266" s="129"/>
    </row>
    <row r="267" spans="1:19" x14ac:dyDescent="0.25">
      <c r="A267" s="3"/>
      <c r="B267" s="128"/>
      <c r="C267" s="128"/>
      <c r="D267" s="136"/>
      <c r="E267" s="20"/>
      <c r="F267" s="34"/>
      <c r="G267" s="20"/>
      <c r="H267" s="34"/>
      <c r="I267" s="20"/>
      <c r="J267" s="34"/>
      <c r="K267" s="34"/>
      <c r="L267" s="34"/>
      <c r="N267" s="3"/>
      <c r="P267" s="3"/>
      <c r="Q267" s="658"/>
      <c r="R267" s="126"/>
      <c r="S267" s="129"/>
    </row>
    <row r="268" spans="1:19" x14ac:dyDescent="0.25">
      <c r="A268" s="212" t="s">
        <v>144</v>
      </c>
      <c r="B268" s="128"/>
      <c r="C268" s="128"/>
      <c r="E268" s="3"/>
      <c r="F268" s="3"/>
      <c r="G268" s="3"/>
      <c r="H268" s="3"/>
      <c r="I268" s="3"/>
      <c r="J268" s="3"/>
      <c r="K268" s="3"/>
      <c r="L268" s="3"/>
      <c r="M268" s="3"/>
      <c r="N268" s="3"/>
      <c r="O268" s="3"/>
      <c r="P268" s="3"/>
      <c r="Q268" s="658"/>
      <c r="R268" s="126"/>
      <c r="S268" s="129"/>
    </row>
    <row r="269" spans="1:19" ht="7.5" customHeight="1" x14ac:dyDescent="0.25">
      <c r="A269" s="3"/>
      <c r="Q269" s="650"/>
      <c r="R269" s="126"/>
      <c r="S269" s="129"/>
    </row>
    <row r="270" spans="1:19" x14ac:dyDescent="0.25">
      <c r="A270" s="16" t="s">
        <v>134</v>
      </c>
      <c r="B270" s="139"/>
      <c r="C270" s="139"/>
      <c r="D270" s="139"/>
      <c r="E270" s="139"/>
      <c r="F270" s="374"/>
      <c r="G270" s="374"/>
      <c r="H270" s="374"/>
      <c r="I270" s="374"/>
      <c r="J270" s="374"/>
      <c r="K270" s="374"/>
      <c r="L270" s="374"/>
      <c r="M270" s="374"/>
      <c r="N270" s="374"/>
      <c r="O270" s="374"/>
      <c r="P270" s="374"/>
      <c r="Q270" s="714"/>
      <c r="R270" s="126"/>
      <c r="S270" s="168"/>
    </row>
    <row r="271" spans="1:19" x14ac:dyDescent="0.25">
      <c r="A271" s="715"/>
      <c r="B271" s="716"/>
      <c r="C271" s="716"/>
      <c r="D271" s="716"/>
      <c r="E271" s="716"/>
      <c r="F271" s="717"/>
      <c r="G271" s="682"/>
      <c r="H271" s="682"/>
      <c r="I271" s="682"/>
      <c r="J271" s="717"/>
      <c r="K271" s="717"/>
      <c r="L271" s="717"/>
      <c r="M271" s="682"/>
      <c r="N271" s="718" t="s">
        <v>145</v>
      </c>
      <c r="O271" s="717"/>
      <c r="P271" s="717"/>
      <c r="Q271" s="719" t="s">
        <v>146</v>
      </c>
      <c r="R271" s="441"/>
      <c r="S271" s="129"/>
    </row>
    <row r="272" spans="1:19" ht="15" thickBot="1" x14ac:dyDescent="0.35">
      <c r="A272" s="53"/>
      <c r="B272" s="53"/>
      <c r="C272" s="53"/>
      <c r="D272" s="54"/>
      <c r="F272" s="54"/>
      <c r="H272" s="54"/>
      <c r="J272" s="54"/>
      <c r="K272" s="54"/>
      <c r="L272" s="54"/>
      <c r="M272" s="170" t="s">
        <v>50</v>
      </c>
      <c r="N272" s="53"/>
      <c r="O272" s="170" t="s">
        <v>51</v>
      </c>
      <c r="P272" s="53"/>
      <c r="Q272" s="705" t="s">
        <v>52</v>
      </c>
      <c r="R272" s="441"/>
      <c r="S272" s="129" t="s">
        <v>4</v>
      </c>
    </row>
    <row r="273" spans="1:19" x14ac:dyDescent="0.25">
      <c r="A273" s="330" t="s">
        <v>921</v>
      </c>
      <c r="B273" s="135"/>
      <c r="C273" s="3"/>
      <c r="E273" s="20"/>
      <c r="F273" s="10"/>
      <c r="G273" s="20"/>
      <c r="H273" s="10"/>
      <c r="I273" s="20"/>
      <c r="J273" s="10"/>
      <c r="K273" s="10"/>
      <c r="L273" s="10"/>
      <c r="M273" s="139"/>
      <c r="N273" s="3"/>
      <c r="O273" s="139"/>
      <c r="P273" s="3"/>
      <c r="Q273" s="706"/>
      <c r="R273" s="126"/>
      <c r="S273" s="129" t="s">
        <v>6</v>
      </c>
    </row>
    <row r="274" spans="1:19" x14ac:dyDescent="0.25">
      <c r="A274" s="55"/>
      <c r="B274" s="55"/>
      <c r="C274" s="128"/>
      <c r="D274" s="128"/>
      <c r="E274" s="128"/>
      <c r="F274" s="128"/>
      <c r="G274" s="128"/>
      <c r="H274" s="3"/>
      <c r="I274" s="20"/>
      <c r="J274" s="20"/>
      <c r="K274" s="20"/>
      <c r="L274" s="20"/>
      <c r="M274" s="20"/>
      <c r="N274" s="20"/>
      <c r="O274" s="20"/>
      <c r="P274" s="20"/>
      <c r="Q274" s="686"/>
      <c r="R274" s="126"/>
      <c r="S274" s="168" t="s">
        <v>559</v>
      </c>
    </row>
    <row r="275" spans="1:19" x14ac:dyDescent="0.25">
      <c r="A275" s="190" t="s">
        <v>922</v>
      </c>
      <c r="B275" s="55"/>
      <c r="C275" s="128"/>
      <c r="D275" s="135"/>
      <c r="E275" s="20"/>
      <c r="F275" s="3"/>
      <c r="G275" s="20"/>
      <c r="H275" s="3"/>
      <c r="I275" s="20"/>
      <c r="J275" s="3"/>
      <c r="K275" s="3"/>
      <c r="L275" s="3"/>
      <c r="M275" s="139"/>
      <c r="N275" s="3"/>
      <c r="O275" s="139"/>
      <c r="P275" s="3"/>
      <c r="Q275" s="706"/>
      <c r="R275" s="126"/>
      <c r="S275" s="168" t="s">
        <v>9</v>
      </c>
    </row>
    <row r="276" spans="1:19" x14ac:dyDescent="0.25">
      <c r="A276" s="415"/>
      <c r="B276" s="55"/>
      <c r="C276" s="128"/>
      <c r="D276" s="135"/>
      <c r="E276" s="128"/>
      <c r="F276" s="128"/>
      <c r="G276" s="128"/>
      <c r="H276" s="128"/>
      <c r="I276" s="128"/>
      <c r="J276" s="128"/>
      <c r="K276" s="128"/>
      <c r="L276" s="128"/>
      <c r="M276" s="128"/>
      <c r="N276" s="128"/>
      <c r="O276" s="128"/>
      <c r="P276" s="128"/>
      <c r="Q276" s="660"/>
      <c r="R276" s="126"/>
      <c r="S276" s="129" t="s">
        <v>13</v>
      </c>
    </row>
    <row r="277" spans="1:19" x14ac:dyDescent="0.25">
      <c r="A277" s="190" t="s">
        <v>923</v>
      </c>
      <c r="B277" s="55"/>
      <c r="C277" s="128"/>
      <c r="D277" s="135"/>
      <c r="F277" s="3"/>
      <c r="G277" s="3"/>
      <c r="H277" s="3"/>
      <c r="I277" s="3"/>
      <c r="J277" s="3"/>
      <c r="K277" s="3"/>
      <c r="L277" s="3"/>
      <c r="M277" s="3"/>
      <c r="N277" s="3"/>
      <c r="O277" s="3"/>
      <c r="P277" s="3"/>
      <c r="Q277" s="658"/>
      <c r="R277" s="126"/>
      <c r="S277" s="129" t="s">
        <v>15</v>
      </c>
    </row>
    <row r="278" spans="1:19" x14ac:dyDescent="0.25">
      <c r="A278" s="192" t="s">
        <v>147</v>
      </c>
      <c r="B278" s="55"/>
      <c r="C278" s="128"/>
      <c r="D278" s="128"/>
      <c r="E278" s="20"/>
      <c r="F278" s="3"/>
      <c r="G278" s="20"/>
      <c r="H278" s="3"/>
      <c r="I278" s="20"/>
      <c r="J278" s="3"/>
      <c r="K278" s="3"/>
      <c r="L278" s="3"/>
      <c r="M278" s="139"/>
      <c r="N278" s="3"/>
      <c r="O278" s="139"/>
      <c r="P278" s="3"/>
      <c r="Q278" s="706"/>
      <c r="R278" s="126"/>
      <c r="S278" s="129" t="s">
        <v>17</v>
      </c>
    </row>
    <row r="279" spans="1:19" x14ac:dyDescent="0.25">
      <c r="A279" s="55"/>
      <c r="B279" s="55"/>
      <c r="C279" s="128"/>
      <c r="D279" s="128"/>
      <c r="E279" s="3"/>
      <c r="F279" s="3"/>
      <c r="G279" s="3"/>
      <c r="H279" s="3"/>
      <c r="I279" s="3"/>
      <c r="J279" s="3"/>
      <c r="K279" s="3"/>
      <c r="L279" s="3"/>
      <c r="M279" s="3"/>
      <c r="N279" s="3"/>
      <c r="O279" s="3"/>
      <c r="P279" s="3"/>
      <c r="Q279" s="658"/>
      <c r="R279" s="126"/>
      <c r="S279" s="129" t="s">
        <v>19</v>
      </c>
    </row>
    <row r="280" spans="1:19" x14ac:dyDescent="0.25">
      <c r="A280" s="192" t="s">
        <v>924</v>
      </c>
      <c r="B280" s="55"/>
      <c r="C280" s="55"/>
      <c r="D280" s="56"/>
      <c r="E280" s="15"/>
      <c r="G280" s="3"/>
      <c r="H280" s="3"/>
      <c r="I280" s="3"/>
      <c r="J280" s="3"/>
      <c r="K280" s="3"/>
      <c r="L280" s="3"/>
      <c r="M280" s="3"/>
      <c r="N280" s="3"/>
      <c r="O280" s="3"/>
      <c r="P280" s="3"/>
      <c r="Q280" s="658"/>
      <c r="R280" s="126"/>
      <c r="S280" s="129" t="s">
        <v>20</v>
      </c>
    </row>
    <row r="281" spans="1:19" x14ac:dyDescent="0.25">
      <c r="A281" s="331" t="s">
        <v>148</v>
      </c>
      <c r="B281" s="55"/>
      <c r="C281" s="55"/>
      <c r="D281" s="56"/>
      <c r="E281" s="3"/>
      <c r="G281" s="3"/>
      <c r="H281" s="3"/>
      <c r="I281" s="3"/>
      <c r="J281" s="3"/>
      <c r="K281" s="3"/>
      <c r="L281" s="3"/>
      <c r="M281" s="3"/>
      <c r="N281" s="3"/>
      <c r="O281" s="3"/>
      <c r="P281" s="3"/>
      <c r="Q281" s="658"/>
      <c r="R281" s="126"/>
      <c r="S281" s="129" t="s">
        <v>23</v>
      </c>
    </row>
    <row r="282" spans="1:19" x14ac:dyDescent="0.25">
      <c r="A282" s="331" t="s">
        <v>149</v>
      </c>
      <c r="B282" s="3"/>
      <c r="C282" s="3"/>
      <c r="D282" s="3"/>
      <c r="E282" s="135"/>
      <c r="G282" s="3"/>
      <c r="H282" s="3"/>
      <c r="I282" s="3"/>
      <c r="J282" s="3"/>
      <c r="K282" s="3"/>
      <c r="L282" s="3"/>
      <c r="M282" s="3"/>
      <c r="N282" s="3"/>
      <c r="O282" s="3"/>
      <c r="P282" s="3"/>
      <c r="Q282" s="658"/>
      <c r="R282" s="126"/>
      <c r="S282" s="168" t="s">
        <v>25</v>
      </c>
    </row>
    <row r="283" spans="1:19" x14ac:dyDescent="0.25">
      <c r="A283" s="331" t="s">
        <v>150</v>
      </c>
      <c r="B283" s="3"/>
      <c r="C283" s="3"/>
      <c r="D283" s="3"/>
      <c r="E283" s="20"/>
      <c r="G283" s="20"/>
      <c r="H283" s="3"/>
      <c r="I283" s="20"/>
      <c r="J283" s="3"/>
      <c r="K283" s="3"/>
      <c r="L283" s="3"/>
      <c r="M283" s="139"/>
      <c r="N283" s="3"/>
      <c r="O283" s="139"/>
      <c r="P283" s="3"/>
      <c r="Q283" s="706"/>
      <c r="R283" s="126"/>
      <c r="S283" s="129" t="s">
        <v>28</v>
      </c>
    </row>
    <row r="284" spans="1:19" x14ac:dyDescent="0.25">
      <c r="A284" s="3"/>
      <c r="B284" s="3"/>
      <c r="C284" s="3"/>
      <c r="D284" s="3"/>
      <c r="Q284" s="650"/>
      <c r="R284" s="13"/>
      <c r="S284" s="129" t="s">
        <v>30</v>
      </c>
    </row>
    <row r="285" spans="1:19" x14ac:dyDescent="0.25">
      <c r="A285" s="192" t="s">
        <v>925</v>
      </c>
      <c r="B285" s="3"/>
      <c r="C285" s="238"/>
      <c r="D285" s="238"/>
      <c r="E285" s="274"/>
      <c r="F285" s="410"/>
      <c r="G285" s="238"/>
      <c r="H285" s="238"/>
      <c r="I285" s="238"/>
      <c r="J285" s="238"/>
      <c r="K285" s="238"/>
      <c r="L285" s="238"/>
      <c r="M285" s="238"/>
      <c r="N285" s="238"/>
      <c r="O285" s="238"/>
      <c r="P285" s="238"/>
      <c r="Q285" s="712"/>
      <c r="R285" s="126"/>
      <c r="S285" s="168" t="s">
        <v>34</v>
      </c>
    </row>
    <row r="286" spans="1:19" x14ac:dyDescent="0.25">
      <c r="A286" s="3"/>
      <c r="Q286" s="650"/>
      <c r="R286" s="126"/>
      <c r="S286" s="129"/>
    </row>
    <row r="287" spans="1:19" x14ac:dyDescent="0.25">
      <c r="A287" s="190" t="s">
        <v>926</v>
      </c>
      <c r="B287" s="3"/>
      <c r="C287" s="3"/>
      <c r="D287" s="135"/>
      <c r="F287" s="3"/>
      <c r="G287" s="3"/>
      <c r="H287" s="3"/>
      <c r="I287" s="3"/>
      <c r="J287" s="3"/>
      <c r="K287" s="3"/>
      <c r="L287" s="3"/>
      <c r="M287" s="3"/>
      <c r="N287" s="3"/>
      <c r="O287" s="3"/>
      <c r="P287" s="3"/>
      <c r="Q287" s="658"/>
      <c r="R287" s="126"/>
      <c r="S287" s="168"/>
    </row>
    <row r="288" spans="1:19" x14ac:dyDescent="0.25">
      <c r="A288" s="191" t="s">
        <v>151</v>
      </c>
      <c r="B288" s="3"/>
      <c r="C288" s="3"/>
      <c r="D288" s="135"/>
      <c r="E288" s="20"/>
      <c r="F288" s="3"/>
      <c r="G288" s="20"/>
      <c r="H288" s="3"/>
      <c r="I288" s="20"/>
      <c r="J288" s="3"/>
      <c r="K288" s="3"/>
      <c r="L288" s="3"/>
      <c r="M288" s="139"/>
      <c r="N288" s="3"/>
      <c r="O288" s="139"/>
      <c r="P288" s="3"/>
      <c r="Q288" s="706"/>
      <c r="R288" s="126"/>
      <c r="S288" s="129"/>
    </row>
    <row r="289" spans="1:19" x14ac:dyDescent="0.25">
      <c r="A289" s="3"/>
      <c r="B289" s="3"/>
      <c r="C289" s="3"/>
      <c r="D289" s="135"/>
      <c r="E289" s="128"/>
      <c r="F289" s="128"/>
      <c r="G289" s="128"/>
      <c r="H289" s="128"/>
      <c r="I289" s="128"/>
      <c r="J289" s="128"/>
      <c r="K289" s="128"/>
      <c r="L289" s="128"/>
      <c r="M289" s="128"/>
      <c r="N289" s="128"/>
      <c r="O289" s="128"/>
      <c r="P289" s="128"/>
      <c r="Q289" s="713"/>
      <c r="R289" s="126"/>
      <c r="S289" s="129"/>
    </row>
    <row r="290" spans="1:19" x14ac:dyDescent="0.25">
      <c r="A290" s="191" t="s">
        <v>927</v>
      </c>
      <c r="B290" s="3"/>
      <c r="C290" s="3"/>
      <c r="D290" s="135"/>
      <c r="E290" s="15"/>
      <c r="G290" s="3"/>
      <c r="H290" s="3"/>
      <c r="I290" s="3"/>
      <c r="J290" s="3"/>
      <c r="K290" s="3"/>
      <c r="L290" s="3"/>
      <c r="M290" s="3"/>
      <c r="N290" s="3"/>
      <c r="O290" s="3"/>
      <c r="P290" s="3"/>
      <c r="Q290" s="658"/>
      <c r="R290" s="126"/>
      <c r="S290" s="129"/>
    </row>
    <row r="291" spans="1:19" x14ac:dyDescent="0.25">
      <c r="A291" s="192" t="s">
        <v>152</v>
      </c>
      <c r="B291" s="3"/>
      <c r="C291" s="3"/>
      <c r="D291" s="135"/>
      <c r="E291" s="20"/>
      <c r="G291" s="20"/>
      <c r="H291" s="3"/>
      <c r="I291" s="20"/>
      <c r="J291" s="3"/>
      <c r="K291" s="3"/>
      <c r="L291" s="3"/>
      <c r="M291" s="139"/>
      <c r="N291" s="3"/>
      <c r="O291" s="139"/>
      <c r="P291" s="3"/>
      <c r="Q291" s="706"/>
      <c r="R291" s="126"/>
      <c r="S291" s="129"/>
    </row>
    <row r="292" spans="1:19" x14ac:dyDescent="0.25">
      <c r="A292" s="3"/>
      <c r="B292" s="3"/>
      <c r="C292" s="3"/>
      <c r="D292" s="135"/>
      <c r="E292" s="128"/>
      <c r="F292" s="128"/>
      <c r="G292" s="128"/>
      <c r="H292" s="128"/>
      <c r="I292" s="128"/>
      <c r="J292" s="128"/>
      <c r="K292" s="128"/>
      <c r="L292" s="128"/>
      <c r="M292" s="128"/>
      <c r="N292" s="128"/>
      <c r="O292" s="128"/>
      <c r="P292" s="128"/>
      <c r="Q292" s="660"/>
      <c r="R292" s="126"/>
      <c r="S292" s="129"/>
    </row>
    <row r="293" spans="1:19" x14ac:dyDescent="0.25">
      <c r="A293" s="192" t="s">
        <v>928</v>
      </c>
      <c r="B293" s="3"/>
      <c r="C293" s="267"/>
      <c r="D293" s="267"/>
      <c r="E293" s="228"/>
      <c r="F293" s="274"/>
      <c r="G293" s="410"/>
      <c r="H293" s="238"/>
      <c r="I293" s="238"/>
      <c r="J293" s="238"/>
      <c r="K293" s="238"/>
      <c r="L293" s="238"/>
      <c r="M293" s="238"/>
      <c r="N293" s="238"/>
      <c r="O293" s="238"/>
      <c r="P293" s="238"/>
      <c r="Q293" s="712"/>
      <c r="R293" s="126"/>
      <c r="S293" s="129"/>
    </row>
    <row r="294" spans="1:19" ht="28.05" customHeight="1" x14ac:dyDescent="0.25">
      <c r="A294" s="3"/>
      <c r="B294" s="238"/>
      <c r="C294" s="238"/>
      <c r="D294" s="238"/>
      <c r="E294" s="411"/>
      <c r="F294" s="411"/>
      <c r="G294" s="248"/>
      <c r="H294" s="248"/>
      <c r="I294" s="238"/>
      <c r="J294" s="238"/>
      <c r="K294" s="238"/>
      <c r="L294" s="238"/>
      <c r="M294" s="238"/>
      <c r="N294" s="238"/>
      <c r="O294" s="238"/>
      <c r="P294" s="238"/>
      <c r="Q294" s="712"/>
      <c r="R294" s="126"/>
      <c r="S294" s="168"/>
    </row>
    <row r="295" spans="1:19" x14ac:dyDescent="0.25">
      <c r="A295" s="3"/>
      <c r="Q295" s="650"/>
      <c r="R295" s="126"/>
      <c r="S295" s="168"/>
    </row>
    <row r="296" spans="1:19" x14ac:dyDescent="0.25">
      <c r="A296" s="190" t="s">
        <v>929</v>
      </c>
      <c r="B296" s="3"/>
      <c r="C296" s="3"/>
      <c r="D296" s="410"/>
      <c r="E296" s="410"/>
      <c r="F296" s="238"/>
      <c r="G296" s="238"/>
      <c r="H296" s="238"/>
      <c r="I296" s="238"/>
      <c r="J296" s="238"/>
      <c r="K296" s="238"/>
      <c r="L296" s="238"/>
      <c r="M296" s="238"/>
      <c r="N296" s="238"/>
      <c r="O296" s="238"/>
      <c r="P296" s="238"/>
      <c r="Q296" s="712"/>
      <c r="R296" s="126"/>
      <c r="S296" s="129"/>
    </row>
    <row r="297" spans="1:19" x14ac:dyDescent="0.25">
      <c r="A297" s="3"/>
      <c r="B297" s="3"/>
      <c r="C297" s="3"/>
      <c r="D297" s="3"/>
      <c r="E297" s="128"/>
      <c r="F297" s="128"/>
      <c r="G297" s="128"/>
      <c r="H297" s="128"/>
      <c r="I297" s="128"/>
      <c r="J297" s="128"/>
      <c r="K297" s="128"/>
      <c r="L297" s="128"/>
      <c r="M297" s="128"/>
      <c r="N297" s="128"/>
      <c r="O297" s="128"/>
      <c r="P297" s="128"/>
      <c r="Q297" s="660"/>
      <c r="R297" s="126"/>
      <c r="S297" s="129"/>
    </row>
    <row r="298" spans="1:19" x14ac:dyDescent="0.25">
      <c r="A298" s="190" t="s">
        <v>930</v>
      </c>
      <c r="B298" s="238"/>
      <c r="C298" s="238"/>
      <c r="D298" s="267"/>
      <c r="E298" s="410"/>
      <c r="F298" s="238"/>
      <c r="G298" s="238"/>
      <c r="H298" s="238"/>
      <c r="I298" s="238"/>
      <c r="J298" s="238"/>
      <c r="K298" s="238"/>
      <c r="L298" s="238"/>
      <c r="M298" s="238"/>
      <c r="N298" s="238"/>
      <c r="O298" s="238"/>
      <c r="P298" s="238"/>
      <c r="Q298" s="712"/>
      <c r="R298" s="126"/>
      <c r="S298" s="129"/>
    </row>
    <row r="299" spans="1:19" ht="28.05" customHeight="1" x14ac:dyDescent="0.25">
      <c r="A299" s="3"/>
      <c r="B299" s="238"/>
      <c r="C299" s="238"/>
      <c r="D299" s="238"/>
      <c r="E299" s="238"/>
      <c r="F299" s="238"/>
      <c r="G299" s="238"/>
      <c r="H299" s="238"/>
      <c r="I299" s="238"/>
      <c r="J299" s="238"/>
      <c r="K299" s="238"/>
      <c r="L299" s="238"/>
      <c r="M299" s="238"/>
      <c r="N299" s="238"/>
      <c r="O299" s="238"/>
      <c r="P299" s="238"/>
      <c r="Q299" s="712"/>
      <c r="R299" s="126"/>
      <c r="S299" s="129"/>
    </row>
    <row r="300" spans="1:19" x14ac:dyDescent="0.25">
      <c r="A300" s="3"/>
      <c r="B300" s="3"/>
      <c r="C300" s="3"/>
      <c r="D300" s="3"/>
      <c r="E300" s="50"/>
      <c r="F300" s="50"/>
      <c r="G300" s="50"/>
      <c r="H300" s="50"/>
      <c r="I300" s="50"/>
      <c r="J300" s="50"/>
      <c r="K300" s="50"/>
      <c r="L300" s="50"/>
      <c r="M300" s="50"/>
      <c r="N300" s="50"/>
      <c r="O300" s="50"/>
      <c r="P300" s="50"/>
      <c r="Q300" s="713"/>
      <c r="R300" s="126"/>
      <c r="S300" s="129"/>
    </row>
    <row r="301" spans="1:19" x14ac:dyDescent="0.25">
      <c r="A301" s="190" t="s">
        <v>931</v>
      </c>
      <c r="B301" s="3"/>
      <c r="C301" s="3"/>
      <c r="D301" s="135"/>
      <c r="E301" s="20"/>
      <c r="F301" s="3"/>
      <c r="G301" s="20"/>
      <c r="H301" s="3"/>
      <c r="I301" s="20"/>
      <c r="J301" s="3"/>
      <c r="K301" s="3"/>
      <c r="L301" s="3"/>
      <c r="M301" s="139"/>
      <c r="N301" s="3"/>
      <c r="O301" s="139"/>
      <c r="P301" s="3"/>
      <c r="Q301" s="706"/>
      <c r="R301" s="126"/>
      <c r="S301" s="129"/>
    </row>
    <row r="302" spans="1:19" x14ac:dyDescent="0.25">
      <c r="A302" s="3"/>
      <c r="B302" s="3"/>
      <c r="C302" s="3"/>
      <c r="D302" s="3"/>
      <c r="E302" s="135"/>
      <c r="F302" s="3"/>
      <c r="G302" s="3"/>
      <c r="H302" s="3"/>
      <c r="I302" s="3"/>
      <c r="J302" s="3"/>
      <c r="K302" s="3"/>
      <c r="L302" s="3"/>
      <c r="M302" s="3"/>
      <c r="N302" s="3"/>
      <c r="O302" s="3"/>
      <c r="P302" s="3"/>
      <c r="Q302" s="658"/>
      <c r="R302" s="126"/>
      <c r="S302" s="168"/>
    </row>
    <row r="303" spans="1:19" x14ac:dyDescent="0.25">
      <c r="A303" s="191" t="s">
        <v>932</v>
      </c>
      <c r="E303" s="15"/>
      <c r="G303" s="3"/>
      <c r="H303" s="3"/>
      <c r="I303" s="3"/>
      <c r="J303" s="3"/>
      <c r="K303" s="3"/>
      <c r="L303" s="3"/>
      <c r="M303" s="3"/>
      <c r="N303" s="3"/>
      <c r="O303" s="3"/>
      <c r="P303" s="3"/>
      <c r="Q303" s="658"/>
      <c r="R303" s="126"/>
      <c r="S303" s="129"/>
    </row>
    <row r="304" spans="1:19" x14ac:dyDescent="0.25">
      <c r="A304" s="192" t="s">
        <v>153</v>
      </c>
      <c r="E304" s="20"/>
      <c r="G304" s="20"/>
      <c r="H304" s="3"/>
      <c r="I304" s="20"/>
      <c r="J304" s="3"/>
      <c r="K304" s="3"/>
      <c r="L304" s="3"/>
      <c r="M304" s="139"/>
      <c r="N304" s="3"/>
      <c r="O304" s="139"/>
      <c r="P304" s="3"/>
      <c r="Q304" s="706"/>
      <c r="R304" s="126"/>
      <c r="S304" s="129"/>
    </row>
    <row r="305" spans="1:19" x14ac:dyDescent="0.25">
      <c r="Q305" s="650"/>
      <c r="R305" s="126"/>
      <c r="S305" s="129"/>
    </row>
    <row r="306" spans="1:19" x14ac:dyDescent="0.25">
      <c r="A306" s="416" t="s">
        <v>154</v>
      </c>
      <c r="B306" s="123"/>
      <c r="C306" s="417"/>
      <c r="D306" s="417"/>
      <c r="E306" s="417"/>
      <c r="F306" s="417"/>
      <c r="G306" s="417"/>
      <c r="H306" s="417"/>
      <c r="I306" s="417"/>
      <c r="J306" s="417"/>
      <c r="K306" s="417"/>
      <c r="L306" s="417"/>
      <c r="M306" s="417"/>
      <c r="N306" s="417"/>
      <c r="O306" s="417"/>
      <c r="P306" s="417"/>
      <c r="Q306" s="720"/>
      <c r="R306" s="126"/>
      <c r="S306" s="168"/>
    </row>
    <row r="307" spans="1:19" ht="28.05" customHeight="1" x14ac:dyDescent="0.25">
      <c r="A307" s="139"/>
      <c r="B307" s="139"/>
      <c r="C307" s="139"/>
      <c r="D307" s="139"/>
      <c r="E307" s="139"/>
      <c r="F307" s="139"/>
      <c r="G307" s="139"/>
      <c r="H307" s="139"/>
      <c r="I307" s="139"/>
      <c r="J307" s="139"/>
      <c r="K307" s="139"/>
      <c r="L307" s="139"/>
      <c r="M307" s="139"/>
      <c r="N307" s="139"/>
      <c r="O307" s="248"/>
      <c r="P307" s="248"/>
      <c r="Q307" s="721"/>
      <c r="R307" s="126"/>
      <c r="S307" s="129"/>
    </row>
    <row r="308" spans="1:19" x14ac:dyDescent="0.25">
      <c r="Q308" s="650"/>
      <c r="R308" s="13"/>
      <c r="S308" s="129"/>
    </row>
    <row r="309" spans="1:19" x14ac:dyDescent="0.25">
      <c r="A309" s="147"/>
      <c r="B309" s="147"/>
      <c r="C309" s="147"/>
      <c r="D309" s="147"/>
      <c r="E309" s="147"/>
      <c r="F309" s="136"/>
      <c r="N309" s="141" t="s">
        <v>145</v>
      </c>
      <c r="Q309" s="722" t="s">
        <v>155</v>
      </c>
      <c r="R309" s="126"/>
      <c r="S309" s="168"/>
    </row>
    <row r="310" spans="1:19" ht="15.6" x14ac:dyDescent="0.3">
      <c r="A310" s="432" t="s">
        <v>156</v>
      </c>
      <c r="B310" s="433"/>
      <c r="C310" s="433"/>
      <c r="D310" s="433"/>
      <c r="E310" s="433"/>
      <c r="F310" s="433"/>
      <c r="G310" s="433"/>
      <c r="H310" s="433"/>
      <c r="I310" s="433"/>
      <c r="J310" s="373"/>
      <c r="K310" s="433"/>
      <c r="L310" s="373"/>
      <c r="M310" s="373"/>
      <c r="N310" s="373"/>
      <c r="O310" s="375">
        <v>42644</v>
      </c>
      <c r="P310" s="373"/>
      <c r="Q310" s="702"/>
      <c r="R310" s="126"/>
      <c r="S310" s="168"/>
    </row>
    <row r="311" spans="1:19" x14ac:dyDescent="0.25">
      <c r="A311" s="971" t="s">
        <v>3</v>
      </c>
      <c r="B311" s="972" t="str">
        <f>IF(ISBLANK($L$3),"",$L$3)</f>
        <v/>
      </c>
      <c r="C311" s="973"/>
      <c r="D311" s="974" t="s">
        <v>129</v>
      </c>
      <c r="E311" s="972" t="str">
        <f>IF(ISBLANK($L$4),"",$L$4)</f>
        <v/>
      </c>
      <c r="F311" s="975"/>
      <c r="G311" s="974" t="s">
        <v>130</v>
      </c>
      <c r="H311" s="972" t="str">
        <f>IF(ISBLANK($L$5),"",$L$5)</f>
        <v/>
      </c>
      <c r="I311" s="972"/>
      <c r="J311" s="972"/>
      <c r="K311" s="975"/>
      <c r="L311" s="974" t="s">
        <v>131</v>
      </c>
      <c r="M311" s="972" t="str">
        <f>IF(ISBLANK($L$6),"",$L$6)</f>
        <v/>
      </c>
      <c r="N311" s="972"/>
      <c r="O311" s="975"/>
      <c r="P311" s="976"/>
      <c r="Q311" s="650"/>
      <c r="R311" s="126"/>
      <c r="S311" s="129"/>
    </row>
    <row r="312" spans="1:19" x14ac:dyDescent="0.25">
      <c r="A312" s="977" t="s">
        <v>132</v>
      </c>
      <c r="B312" s="978"/>
      <c r="C312" s="974" t="s">
        <v>18</v>
      </c>
      <c r="D312" s="978" t="str">
        <f>IF(ISBLANK($K$11),"",$K11)</f>
        <v/>
      </c>
      <c r="E312" s="978"/>
      <c r="F312" s="979"/>
      <c r="G312" s="979"/>
      <c r="H312" s="974" t="s">
        <v>133</v>
      </c>
      <c r="I312" s="978" t="str">
        <f t="shared" ref="I312" si="1">IF(ISBLANK($L$21),"",$L$21)</f>
        <v/>
      </c>
      <c r="J312" s="978"/>
      <c r="K312" s="978"/>
      <c r="L312" s="978"/>
      <c r="M312" s="978"/>
      <c r="N312" s="978"/>
      <c r="O312" s="979"/>
      <c r="P312" s="979"/>
      <c r="Q312" s="723"/>
      <c r="R312" s="126"/>
      <c r="S312" s="129"/>
    </row>
    <row r="313" spans="1:19" ht="6.75" customHeight="1" x14ac:dyDescent="0.25">
      <c r="A313" s="976"/>
      <c r="B313" s="976"/>
      <c r="C313" s="976"/>
      <c r="D313" s="976"/>
      <c r="E313" s="976"/>
      <c r="F313" s="976"/>
      <c r="G313" s="976"/>
      <c r="H313" s="976"/>
      <c r="I313" s="976"/>
      <c r="J313" s="976"/>
      <c r="K313" s="976"/>
      <c r="L313" s="976"/>
      <c r="M313" s="976"/>
      <c r="N313" s="976"/>
      <c r="O313" s="976"/>
      <c r="P313" s="976"/>
      <c r="Q313" s="650"/>
      <c r="R313" s="126"/>
      <c r="S313" s="129"/>
    </row>
    <row r="314" spans="1:19" ht="6.75" customHeight="1" x14ac:dyDescent="0.25">
      <c r="Q314" s="650"/>
      <c r="R314" s="126"/>
      <c r="S314" s="129"/>
    </row>
    <row r="315" spans="1:19" x14ac:dyDescent="0.25">
      <c r="A315" s="3" t="s">
        <v>933</v>
      </c>
      <c r="C315" s="3"/>
      <c r="D315" s="3"/>
      <c r="E315" s="3"/>
      <c r="F315" s="3"/>
      <c r="G315" s="3"/>
      <c r="H315" s="3"/>
      <c r="I315" s="3"/>
      <c r="J315" s="3"/>
      <c r="K315" s="3"/>
      <c r="L315" s="3"/>
      <c r="M315" s="3"/>
      <c r="N315" s="3"/>
      <c r="O315" s="3"/>
      <c r="P315" s="3"/>
      <c r="Q315" s="658"/>
      <c r="R315" s="126"/>
      <c r="S315" s="129"/>
    </row>
    <row r="316" spans="1:19" x14ac:dyDescent="0.25">
      <c r="E316" s="1" t="s">
        <v>744</v>
      </c>
      <c r="Q316" s="650"/>
      <c r="R316" s="126"/>
      <c r="S316" s="129" t="s">
        <v>4</v>
      </c>
    </row>
    <row r="317" spans="1:19" x14ac:dyDescent="0.25">
      <c r="A317" s="128" t="s">
        <v>934</v>
      </c>
      <c r="C317" s="128"/>
      <c r="D317" s="128"/>
      <c r="E317" s="128"/>
      <c r="F317" s="128"/>
      <c r="G317" s="128"/>
      <c r="H317" s="128"/>
      <c r="I317" s="128"/>
      <c r="J317" s="128"/>
      <c r="K317" s="128"/>
      <c r="L317" s="128"/>
      <c r="M317" s="128"/>
      <c r="N317" s="128"/>
      <c r="O317" s="128"/>
      <c r="P317" s="128"/>
      <c r="Q317" s="660"/>
      <c r="R317" s="126"/>
      <c r="S317" s="129" t="s">
        <v>6</v>
      </c>
    </row>
    <row r="318" spans="1:19" x14ac:dyDescent="0.25">
      <c r="Q318" s="650"/>
      <c r="R318" s="126"/>
      <c r="S318" s="168" t="s">
        <v>559</v>
      </c>
    </row>
    <row r="319" spans="1:19" x14ac:dyDescent="0.25">
      <c r="B319" s="143"/>
      <c r="C319" s="3" t="s">
        <v>157</v>
      </c>
      <c r="D319" s="143"/>
      <c r="E319" s="3" t="s">
        <v>158</v>
      </c>
      <c r="F319" s="143"/>
      <c r="G319" s="3" t="s">
        <v>159</v>
      </c>
      <c r="H319" s="143"/>
      <c r="I319" s="3" t="s">
        <v>160</v>
      </c>
      <c r="N319" s="3"/>
      <c r="O319" s="3"/>
      <c r="P319" s="3"/>
      <c r="Q319" s="650"/>
      <c r="R319" s="126"/>
      <c r="S319" s="168" t="s">
        <v>9</v>
      </c>
    </row>
    <row r="320" spans="1:19" x14ac:dyDescent="0.25">
      <c r="B320" s="143"/>
      <c r="C320" s="3" t="s">
        <v>161</v>
      </c>
      <c r="D320" s="143"/>
      <c r="E320" s="3" t="s">
        <v>162</v>
      </c>
      <c r="F320" s="58"/>
      <c r="G320" s="58"/>
      <c r="Q320" s="650"/>
      <c r="R320" s="126"/>
      <c r="S320" s="129" t="s">
        <v>13</v>
      </c>
    </row>
    <row r="321" spans="1:19" x14ac:dyDescent="0.25">
      <c r="A321" s="22"/>
      <c r="B321" s="22"/>
      <c r="C321" s="22"/>
      <c r="D321" s="22"/>
      <c r="E321" s="22"/>
      <c r="F321" s="22"/>
      <c r="G321" s="22"/>
      <c r="H321" s="22"/>
      <c r="I321" s="22"/>
      <c r="J321" s="22"/>
      <c r="K321" s="20"/>
      <c r="L321" s="20"/>
      <c r="M321" s="20"/>
      <c r="N321" s="20"/>
      <c r="O321" s="20"/>
      <c r="P321" s="20"/>
      <c r="Q321" s="686"/>
      <c r="R321" s="126"/>
      <c r="S321" s="129" t="s">
        <v>15</v>
      </c>
    </row>
    <row r="322" spans="1:19" x14ac:dyDescent="0.25">
      <c r="A322" s="3" t="s">
        <v>935</v>
      </c>
      <c r="B322" s="58"/>
      <c r="C322" s="58"/>
      <c r="D322" s="58"/>
      <c r="E322" s="58"/>
      <c r="F322" s="58"/>
      <c r="G322" s="58"/>
      <c r="H322" s="58"/>
      <c r="I322" s="58"/>
      <c r="J322" s="58"/>
      <c r="K322" s="58"/>
      <c r="L322" s="58"/>
      <c r="M322" s="58"/>
      <c r="N322" s="58"/>
      <c r="O322" s="58"/>
      <c r="P322" s="58"/>
      <c r="Q322" s="724"/>
      <c r="R322" s="126"/>
      <c r="S322" s="129" t="s">
        <v>17</v>
      </c>
    </row>
    <row r="323" spans="1:19" x14ac:dyDescent="0.25">
      <c r="Q323" s="650"/>
      <c r="R323" s="126"/>
      <c r="S323" s="129" t="s">
        <v>19</v>
      </c>
    </row>
    <row r="324" spans="1:19" x14ac:dyDescent="0.25">
      <c r="A324" s="3" t="s">
        <v>936</v>
      </c>
      <c r="B324" s="58"/>
      <c r="C324" s="58"/>
      <c r="D324" s="58"/>
      <c r="E324" s="58"/>
      <c r="F324" s="58"/>
      <c r="G324" s="58"/>
      <c r="H324" s="58"/>
      <c r="I324" s="58"/>
      <c r="J324" s="58"/>
      <c r="K324" s="58"/>
      <c r="L324" s="58"/>
      <c r="M324" s="58"/>
      <c r="N324" s="58"/>
      <c r="O324" s="58"/>
      <c r="P324" s="58"/>
      <c r="Q324" s="724"/>
      <c r="R324" s="126"/>
      <c r="S324" s="129" t="s">
        <v>20</v>
      </c>
    </row>
    <row r="325" spans="1:19" x14ac:dyDescent="0.25">
      <c r="Q325" s="650"/>
      <c r="R325" s="126"/>
      <c r="S325" s="129" t="s">
        <v>23</v>
      </c>
    </row>
    <row r="326" spans="1:19" x14ac:dyDescent="0.25">
      <c r="A326" s="3" t="s">
        <v>937</v>
      </c>
      <c r="C326" s="3"/>
      <c r="D326" s="3"/>
      <c r="E326" s="3"/>
      <c r="F326" s="3"/>
      <c r="G326" s="3"/>
      <c r="H326" s="3"/>
      <c r="I326" s="3"/>
      <c r="J326" s="3"/>
      <c r="K326" s="3"/>
      <c r="L326" s="3"/>
      <c r="M326" s="3"/>
      <c r="N326" s="3"/>
      <c r="O326" s="3"/>
      <c r="P326" s="3"/>
      <c r="Q326" s="658"/>
      <c r="R326" s="126"/>
      <c r="S326" s="168" t="s">
        <v>25</v>
      </c>
    </row>
    <row r="327" spans="1:19" ht="13.95" customHeight="1" x14ac:dyDescent="0.25">
      <c r="A327" s="211" t="s">
        <v>163</v>
      </c>
      <c r="C327" s="435"/>
      <c r="D327" s="435"/>
      <c r="E327" s="435"/>
      <c r="F327" s="435"/>
      <c r="G327" s="435"/>
      <c r="H327" s="435"/>
      <c r="I327" s="435"/>
      <c r="J327" s="435"/>
      <c r="K327" s="435"/>
      <c r="L327" s="435"/>
      <c r="M327" s="435"/>
      <c r="N327" s="435"/>
      <c r="O327" s="435"/>
      <c r="P327" s="435"/>
      <c r="Q327" s="725"/>
      <c r="R327" s="126"/>
      <c r="S327" s="129" t="s">
        <v>28</v>
      </c>
    </row>
    <row r="328" spans="1:19" ht="28.05" customHeight="1" x14ac:dyDescent="0.25">
      <c r="B328" s="142"/>
      <c r="C328" s="142"/>
      <c r="D328" s="142"/>
      <c r="E328" s="142"/>
      <c r="F328" s="142"/>
      <c r="G328" s="142"/>
      <c r="H328" s="142"/>
      <c r="I328" s="142"/>
      <c r="J328" s="142"/>
      <c r="K328" s="142"/>
      <c r="L328" s="142"/>
      <c r="M328" s="142"/>
      <c r="N328" s="58"/>
      <c r="O328" s="58"/>
      <c r="P328" s="58"/>
      <c r="Q328" s="724"/>
      <c r="R328" s="126"/>
      <c r="S328" s="129" t="s">
        <v>30</v>
      </c>
    </row>
    <row r="329" spans="1:19" ht="22.95" customHeight="1" x14ac:dyDescent="0.25">
      <c r="B329" s="58"/>
      <c r="C329" s="58"/>
      <c r="D329" s="58"/>
      <c r="E329" s="58"/>
      <c r="F329" s="58"/>
      <c r="G329" s="58"/>
      <c r="H329" s="58"/>
      <c r="I329" s="58"/>
      <c r="J329" s="58"/>
      <c r="K329" s="58"/>
      <c r="L329" s="58"/>
      <c r="M329" s="58"/>
      <c r="N329" s="58"/>
      <c r="O329" s="58"/>
      <c r="P329" s="58"/>
      <c r="Q329" s="724"/>
      <c r="R329" s="126"/>
      <c r="S329" s="168" t="s">
        <v>34</v>
      </c>
    </row>
    <row r="330" spans="1:19" ht="28.05" customHeight="1" x14ac:dyDescent="0.25">
      <c r="B330" s="58"/>
      <c r="C330" s="58"/>
      <c r="D330" s="58"/>
      <c r="E330" s="58"/>
      <c r="F330" s="58"/>
      <c r="G330" s="58"/>
      <c r="H330" s="58"/>
      <c r="I330" s="58"/>
      <c r="J330" s="58"/>
      <c r="K330" s="58"/>
      <c r="L330" s="58"/>
      <c r="M330" s="58"/>
      <c r="N330" s="58"/>
      <c r="O330" s="58"/>
      <c r="P330" s="58"/>
      <c r="Q330" s="724"/>
      <c r="R330" s="126"/>
      <c r="S330" s="129"/>
    </row>
    <row r="331" spans="1:19" x14ac:dyDescent="0.25">
      <c r="M331" s="59"/>
      <c r="N331" s="59"/>
      <c r="O331" s="59"/>
      <c r="P331" s="59"/>
      <c r="Q331" s="726"/>
      <c r="R331" s="126"/>
      <c r="S331" s="129"/>
    </row>
    <row r="332" spans="1:19" x14ac:dyDescent="0.25">
      <c r="A332" s="3" t="s">
        <v>938</v>
      </c>
      <c r="B332" s="51" t="s">
        <v>164</v>
      </c>
      <c r="C332" s="3"/>
      <c r="D332" s="3"/>
      <c r="E332" s="3"/>
      <c r="F332" s="980"/>
      <c r="G332" s="980"/>
      <c r="H332" s="976"/>
      <c r="I332" s="981"/>
      <c r="J332" s="981"/>
      <c r="K332" s="51"/>
      <c r="L332" s="51"/>
      <c r="M332" s="51"/>
      <c r="N332" s="51"/>
      <c r="O332" s="51"/>
      <c r="P332" s="51"/>
      <c r="Q332" s="727"/>
      <c r="R332" s="126"/>
      <c r="S332" s="168"/>
    </row>
    <row r="333" spans="1:19" x14ac:dyDescent="0.25">
      <c r="A333" s="436" t="s">
        <v>165</v>
      </c>
      <c r="C333" s="51"/>
      <c r="D333" s="51"/>
      <c r="E333" s="51"/>
      <c r="F333" s="981"/>
      <c r="G333" s="981"/>
      <c r="H333" s="981"/>
      <c r="I333" s="981"/>
      <c r="J333" s="981"/>
      <c r="K333" s="51"/>
      <c r="L333" s="51"/>
      <c r="M333" s="51"/>
      <c r="N333" s="51"/>
      <c r="O333" s="51"/>
      <c r="P333" s="51"/>
      <c r="Q333" s="727"/>
      <c r="R333" s="126"/>
      <c r="S333" s="129"/>
    </row>
    <row r="334" spans="1:19" x14ac:dyDescent="0.25">
      <c r="A334" s="436" t="s">
        <v>166</v>
      </c>
      <c r="C334" s="51"/>
      <c r="D334" s="51"/>
      <c r="E334" s="51"/>
      <c r="F334" s="981"/>
      <c r="G334" s="981"/>
      <c r="H334" s="981"/>
      <c r="I334" s="981"/>
      <c r="J334" s="981"/>
      <c r="K334" s="51"/>
      <c r="L334" s="51"/>
      <c r="M334" s="51"/>
      <c r="N334" s="51"/>
      <c r="O334" s="51"/>
      <c r="P334" s="51"/>
      <c r="Q334" s="727"/>
      <c r="R334" s="126"/>
      <c r="S334" s="129"/>
    </row>
    <row r="335" spans="1:19" x14ac:dyDescent="0.25">
      <c r="B335" s="136"/>
      <c r="C335" s="136"/>
      <c r="D335" s="136"/>
      <c r="E335" s="136"/>
      <c r="F335" s="982"/>
      <c r="G335" s="982"/>
      <c r="H335" s="982"/>
      <c r="I335" s="982"/>
      <c r="J335" s="982"/>
      <c r="K335" s="136"/>
      <c r="L335" s="136"/>
      <c r="M335" s="136"/>
      <c r="N335" s="136"/>
      <c r="O335" s="136"/>
      <c r="P335" s="136"/>
      <c r="Q335" s="728"/>
      <c r="R335" s="126"/>
      <c r="S335" s="129"/>
    </row>
    <row r="336" spans="1:19" x14ac:dyDescent="0.25">
      <c r="A336" s="3" t="s">
        <v>939</v>
      </c>
      <c r="B336" s="135"/>
      <c r="D336" s="3"/>
      <c r="E336" s="440"/>
      <c r="F336" s="983"/>
      <c r="G336" s="984" t="str">
        <f>IF(ISBLANK(L13),"",L13)</f>
        <v/>
      </c>
      <c r="H336" s="984"/>
      <c r="I336" s="984"/>
      <c r="J336" s="984"/>
      <c r="K336" s="434"/>
      <c r="L336" s="434"/>
      <c r="M336" s="434"/>
      <c r="N336" s="434"/>
      <c r="O336" s="434"/>
      <c r="P336" s="434"/>
      <c r="Q336" s="729"/>
      <c r="R336" s="126"/>
      <c r="S336" s="129"/>
    </row>
    <row r="337" spans="1:19" x14ac:dyDescent="0.25">
      <c r="A337" s="437"/>
      <c r="F337" s="976"/>
      <c r="G337" s="976"/>
      <c r="H337" s="976"/>
      <c r="I337" s="976"/>
      <c r="J337" s="976"/>
      <c r="Q337" s="650"/>
      <c r="R337" s="8"/>
      <c r="S337" s="129"/>
    </row>
    <row r="338" spans="1:19" x14ac:dyDescent="0.25">
      <c r="A338" s="189" t="s">
        <v>940</v>
      </c>
      <c r="B338" s="135"/>
      <c r="D338" s="3"/>
      <c r="F338" s="976"/>
      <c r="G338" s="985"/>
      <c r="H338" s="984"/>
      <c r="I338" s="984"/>
      <c r="J338" s="984"/>
      <c r="K338" s="434"/>
      <c r="L338" s="434"/>
      <c r="M338" s="434"/>
      <c r="N338" s="434"/>
      <c r="O338" s="434"/>
      <c r="P338" s="434"/>
      <c r="Q338" s="729"/>
      <c r="R338" s="8"/>
      <c r="S338" s="129"/>
    </row>
    <row r="339" spans="1:19" x14ac:dyDescent="0.25">
      <c r="F339" s="976"/>
      <c r="G339" s="976"/>
      <c r="H339" s="976"/>
      <c r="I339" s="976"/>
      <c r="J339" s="976"/>
      <c r="Q339" s="650"/>
      <c r="R339" s="13"/>
      <c r="S339" s="129"/>
    </row>
    <row r="340" spans="1:19" x14ac:dyDescent="0.25">
      <c r="A340" s="438" t="s">
        <v>941</v>
      </c>
      <c r="B340" s="135"/>
      <c r="D340" s="60"/>
      <c r="E340" s="60"/>
      <c r="F340" s="60"/>
      <c r="G340" s="60"/>
      <c r="H340" s="60"/>
      <c r="I340" s="60"/>
      <c r="J340" s="60"/>
      <c r="K340" s="60"/>
      <c r="L340" s="60"/>
      <c r="M340" s="60"/>
      <c r="N340" s="60"/>
      <c r="O340" s="60"/>
      <c r="P340" s="60"/>
      <c r="Q340" s="730"/>
      <c r="R340" s="126"/>
      <c r="S340" s="168"/>
    </row>
    <row r="341" spans="1:19" x14ac:dyDescent="0.25">
      <c r="A341" s="190" t="s">
        <v>167</v>
      </c>
      <c r="C341" s="51" t="s">
        <v>168</v>
      </c>
      <c r="D341" s="3"/>
      <c r="G341" s="58"/>
      <c r="H341" s="434"/>
      <c r="I341" s="434"/>
      <c r="J341" s="434"/>
      <c r="K341" s="434"/>
      <c r="L341" s="434"/>
      <c r="M341" s="434"/>
      <c r="N341" s="434"/>
      <c r="O341" s="434"/>
      <c r="P341" s="434"/>
      <c r="Q341" s="729"/>
      <c r="R341" s="126"/>
      <c r="S341" s="168"/>
    </row>
    <row r="342" spans="1:19" ht="8.25" customHeight="1" x14ac:dyDescent="0.25">
      <c r="Q342" s="650"/>
      <c r="R342" s="126"/>
      <c r="S342" s="129"/>
    </row>
    <row r="343" spans="1:19" x14ac:dyDescent="0.25">
      <c r="A343" s="61" t="s">
        <v>169</v>
      </c>
      <c r="B343" s="62"/>
      <c r="C343" s="62"/>
      <c r="D343" s="62"/>
      <c r="E343" s="62"/>
      <c r="F343" s="62"/>
      <c r="G343" s="62"/>
      <c r="H343" s="62"/>
      <c r="I343" s="63"/>
      <c r="Q343" s="650"/>
      <c r="R343" s="126"/>
      <c r="S343" s="129"/>
    </row>
    <row r="344" spans="1:19" x14ac:dyDescent="0.25">
      <c r="A344" s="63"/>
      <c r="B344" s="63"/>
      <c r="C344" s="63"/>
      <c r="D344" s="63"/>
      <c r="E344" s="63"/>
      <c r="F344" s="63"/>
      <c r="G344" s="63"/>
      <c r="H344" s="63"/>
      <c r="I344" s="63"/>
      <c r="Q344" s="650"/>
      <c r="R344" s="126"/>
      <c r="S344" s="129"/>
    </row>
    <row r="345" spans="1:19" x14ac:dyDescent="0.25">
      <c r="A345" s="3" t="s">
        <v>942</v>
      </c>
      <c r="C345" s="3"/>
      <c r="D345" s="3"/>
      <c r="G345" s="3"/>
      <c r="J345" s="3"/>
      <c r="K345" s="3"/>
      <c r="L345" s="3"/>
      <c r="M345" s="731" t="s">
        <v>50</v>
      </c>
      <c r="N345" s="58"/>
      <c r="P345" s="85" t="s">
        <v>51</v>
      </c>
      <c r="Q345" s="706"/>
      <c r="R345" s="126"/>
      <c r="S345" s="129"/>
    </row>
    <row r="346" spans="1:19" x14ac:dyDescent="0.25">
      <c r="A346" s="135"/>
      <c r="B346" s="128"/>
      <c r="C346" s="128"/>
      <c r="D346" s="128"/>
      <c r="E346" s="128"/>
      <c r="F346" s="128"/>
      <c r="G346" s="128"/>
      <c r="H346" s="128"/>
      <c r="I346" s="128"/>
      <c r="J346" s="128"/>
      <c r="K346" s="128"/>
      <c r="L346" s="128"/>
      <c r="M346" s="128"/>
      <c r="N346" s="128"/>
      <c r="O346" s="64"/>
      <c r="P346" s="64"/>
      <c r="Q346" s="650"/>
      <c r="R346" s="126"/>
      <c r="S346" s="129"/>
    </row>
    <row r="347" spans="1:19" x14ac:dyDescent="0.25">
      <c r="A347" s="16" t="s">
        <v>943</v>
      </c>
      <c r="B347" s="76"/>
      <c r="C347" s="18" t="s">
        <v>1130</v>
      </c>
      <c r="E347" s="3"/>
      <c r="F347" s="3"/>
      <c r="G347" s="3"/>
      <c r="H347" s="3"/>
      <c r="I347" s="3"/>
      <c r="J347" s="3"/>
      <c r="K347" s="3"/>
      <c r="L347" s="3"/>
      <c r="M347" s="3"/>
      <c r="N347" s="3"/>
      <c r="O347" s="3"/>
      <c r="P347" s="3"/>
      <c r="Q347" s="658"/>
      <c r="R347" s="126"/>
      <c r="S347" s="129"/>
    </row>
    <row r="348" spans="1:19" ht="36.299999999999997" customHeight="1" x14ac:dyDescent="0.25">
      <c r="A348" s="13"/>
      <c r="B348" s="58"/>
      <c r="C348" s="58"/>
      <c r="D348" s="58"/>
      <c r="E348" s="58"/>
      <c r="F348" s="58"/>
      <c r="G348" s="58"/>
      <c r="H348" s="58"/>
      <c r="I348" s="58"/>
      <c r="J348" s="58"/>
      <c r="K348" s="58"/>
      <c r="L348" s="58"/>
      <c r="M348" s="58"/>
      <c r="N348" s="58"/>
      <c r="O348" s="58"/>
      <c r="P348" s="58"/>
      <c r="Q348" s="724"/>
      <c r="R348" s="441"/>
      <c r="S348" s="442"/>
    </row>
    <row r="349" spans="1:19" ht="20.7" customHeight="1" x14ac:dyDescent="0.25">
      <c r="A349" s="13"/>
      <c r="B349" s="58"/>
      <c r="C349" s="58"/>
      <c r="D349" s="58"/>
      <c r="E349" s="58"/>
      <c r="F349" s="58"/>
      <c r="G349" s="58"/>
      <c r="H349" s="58"/>
      <c r="I349" s="58"/>
      <c r="J349" s="58"/>
      <c r="K349" s="58"/>
      <c r="L349" s="58"/>
      <c r="M349" s="58"/>
      <c r="N349" s="58"/>
      <c r="O349" s="58"/>
      <c r="P349" s="58"/>
      <c r="Q349" s="724"/>
      <c r="R349" s="441"/>
      <c r="S349" s="442"/>
    </row>
    <row r="350" spans="1:19" x14ac:dyDescent="0.25">
      <c r="A350" s="128"/>
      <c r="B350" s="128"/>
      <c r="C350" s="128"/>
      <c r="Q350" s="650"/>
      <c r="R350" s="441"/>
      <c r="S350" s="442"/>
    </row>
    <row r="351" spans="1:19" x14ac:dyDescent="0.25">
      <c r="A351" s="331" t="s">
        <v>944</v>
      </c>
      <c r="B351" s="128"/>
      <c r="C351" s="128"/>
      <c r="D351" s="76"/>
      <c r="F351" s="3"/>
      <c r="G351" s="3"/>
      <c r="H351" s="3"/>
      <c r="I351" s="3"/>
      <c r="J351" s="3"/>
      <c r="K351" s="3"/>
      <c r="L351" s="3"/>
      <c r="M351" s="3"/>
      <c r="N351" s="3"/>
      <c r="O351" s="3"/>
      <c r="P351" s="3"/>
      <c r="Q351" s="658"/>
      <c r="R351" s="126"/>
      <c r="S351" s="129"/>
    </row>
    <row r="352" spans="1:19" x14ac:dyDescent="0.25">
      <c r="A352" s="439" t="s">
        <v>170</v>
      </c>
      <c r="B352" s="20"/>
      <c r="C352" s="20"/>
      <c r="D352" s="128"/>
      <c r="F352" s="128"/>
      <c r="G352" s="128"/>
      <c r="H352" s="128"/>
      <c r="I352" s="128"/>
      <c r="J352" s="128"/>
      <c r="K352" s="128"/>
      <c r="L352" s="128"/>
      <c r="M352" s="128"/>
      <c r="N352" s="128"/>
      <c r="O352" s="128"/>
      <c r="P352" s="128"/>
      <c r="Q352" s="660"/>
      <c r="R352" s="126"/>
      <c r="S352" s="129"/>
    </row>
    <row r="353" spans="1:19" ht="28.05" customHeight="1" x14ac:dyDescent="0.25">
      <c r="A353" s="20"/>
      <c r="B353" s="140"/>
      <c r="C353" s="140"/>
      <c r="D353" s="140"/>
      <c r="E353" s="140"/>
      <c r="F353" s="140"/>
      <c r="G353" s="140"/>
      <c r="H353" s="140"/>
      <c r="I353" s="140"/>
      <c r="J353" s="140"/>
      <c r="K353" s="140"/>
      <c r="L353" s="140"/>
      <c r="M353" s="140"/>
      <c r="N353" s="140"/>
      <c r="O353" s="140"/>
      <c r="P353" s="140"/>
      <c r="Q353" s="711"/>
      <c r="R353" s="441"/>
      <c r="S353" s="443"/>
    </row>
    <row r="354" spans="1:19" ht="28.05" customHeight="1" x14ac:dyDescent="0.25">
      <c r="A354" s="20"/>
      <c r="B354" s="58"/>
      <c r="C354" s="58"/>
      <c r="D354" s="58"/>
      <c r="E354" s="58"/>
      <c r="F354" s="58"/>
      <c r="G354" s="58"/>
      <c r="H354" s="58"/>
      <c r="I354" s="58"/>
      <c r="J354" s="58"/>
      <c r="K354" s="58"/>
      <c r="L354" s="58"/>
      <c r="M354" s="58"/>
      <c r="N354" s="58"/>
      <c r="O354" s="58"/>
      <c r="P354" s="58"/>
      <c r="Q354" s="724"/>
      <c r="R354" s="441"/>
      <c r="S354" s="442"/>
    </row>
    <row r="355" spans="1:19" ht="22.2" customHeight="1" x14ac:dyDescent="0.25">
      <c r="B355" s="58"/>
      <c r="C355" s="58"/>
      <c r="D355" s="58"/>
      <c r="E355" s="58"/>
      <c r="F355" s="58"/>
      <c r="G355" s="58"/>
      <c r="H355" s="58"/>
      <c r="I355" s="58"/>
      <c r="J355" s="58"/>
      <c r="K355" s="58"/>
      <c r="L355" s="58"/>
      <c r="M355" s="58"/>
      <c r="N355" s="58"/>
      <c r="O355" s="58"/>
      <c r="P355" s="58"/>
      <c r="Q355" s="724"/>
      <c r="R355" s="441"/>
      <c r="S355" s="442"/>
    </row>
    <row r="356" spans="1:19" x14ac:dyDescent="0.25">
      <c r="A356" s="682"/>
      <c r="B356" s="732"/>
      <c r="C356" s="732"/>
      <c r="D356" s="732"/>
      <c r="E356" s="732"/>
      <c r="F356" s="732"/>
      <c r="G356" s="732"/>
      <c r="H356" s="732"/>
      <c r="I356" s="732"/>
      <c r="J356" s="732"/>
      <c r="K356" s="732"/>
      <c r="L356" s="732"/>
      <c r="M356" s="732"/>
      <c r="N356" s="733" t="s">
        <v>171</v>
      </c>
      <c r="O356" s="732"/>
      <c r="P356" s="732"/>
      <c r="Q356" s="734" t="s">
        <v>172</v>
      </c>
      <c r="R356" s="126"/>
      <c r="S356" s="129"/>
    </row>
    <row r="357" spans="1:19" x14ac:dyDescent="0.25">
      <c r="A357" s="16" t="s">
        <v>711</v>
      </c>
      <c r="B357" s="76"/>
      <c r="D357" s="3"/>
      <c r="E357" s="3"/>
      <c r="Q357" s="650"/>
      <c r="R357" s="126"/>
      <c r="S357" s="129"/>
    </row>
    <row r="358" spans="1:19" x14ac:dyDescent="0.25">
      <c r="A358" s="444" t="s">
        <v>945</v>
      </c>
      <c r="C358" s="3"/>
      <c r="E358" s="51"/>
      <c r="F358" s="51"/>
      <c r="G358" s="51"/>
      <c r="H358" s="51"/>
      <c r="I358" s="51"/>
      <c r="J358" s="51"/>
      <c r="K358" s="51"/>
      <c r="L358" s="51"/>
      <c r="M358" s="51"/>
      <c r="N358" s="51"/>
      <c r="O358" s="51"/>
      <c r="P358" s="51"/>
      <c r="Q358" s="727"/>
      <c r="R358" s="126"/>
      <c r="S358" s="129" t="s">
        <v>4</v>
      </c>
    </row>
    <row r="359" spans="1:19" x14ac:dyDescent="0.25">
      <c r="A359" s="103"/>
      <c r="Q359" s="650"/>
      <c r="R359" s="126"/>
      <c r="S359" s="129" t="s">
        <v>6</v>
      </c>
    </row>
    <row r="360" spans="1:19" x14ac:dyDescent="0.25">
      <c r="A360" s="103"/>
      <c r="H360" s="64" t="s">
        <v>50</v>
      </c>
      <c r="I360" s="58"/>
      <c r="J360" s="64" t="s">
        <v>51</v>
      </c>
      <c r="K360" s="58"/>
      <c r="L360" s="85" t="s">
        <v>173</v>
      </c>
      <c r="M360" s="58"/>
      <c r="N360" s="57" t="s">
        <v>174</v>
      </c>
      <c r="O360" s="58"/>
      <c r="P360" s="58"/>
      <c r="Q360" s="724"/>
      <c r="R360" s="126"/>
      <c r="S360" s="168" t="s">
        <v>559</v>
      </c>
    </row>
    <row r="361" spans="1:19" x14ac:dyDescent="0.25">
      <c r="A361" s="214" t="s">
        <v>175</v>
      </c>
      <c r="D361" s="162"/>
      <c r="E361" s="162"/>
      <c r="F361" s="162"/>
      <c r="G361" s="162"/>
      <c r="H361" s="162"/>
      <c r="I361" s="162"/>
      <c r="Q361" s="650"/>
      <c r="R361" s="126"/>
      <c r="S361" s="168" t="s">
        <v>9</v>
      </c>
    </row>
    <row r="362" spans="1:19" x14ac:dyDescent="0.25">
      <c r="A362" s="437"/>
      <c r="Q362" s="650"/>
      <c r="R362" s="126"/>
      <c r="S362" s="129" t="s">
        <v>13</v>
      </c>
    </row>
    <row r="363" spans="1:19" x14ac:dyDescent="0.25">
      <c r="A363" s="189" t="s">
        <v>946</v>
      </c>
      <c r="C363" s="85"/>
      <c r="D363" s="64"/>
      <c r="F363" s="64"/>
      <c r="H363" s="64" t="s">
        <v>50</v>
      </c>
      <c r="I363" s="58"/>
      <c r="J363" s="64" t="s">
        <v>51</v>
      </c>
      <c r="K363" s="58"/>
      <c r="L363" s="85" t="s">
        <v>173</v>
      </c>
      <c r="M363" s="58"/>
      <c r="N363" s="57" t="s">
        <v>174</v>
      </c>
      <c r="O363" s="58"/>
      <c r="P363" s="58"/>
      <c r="Q363" s="724"/>
      <c r="R363" s="126"/>
      <c r="S363" s="129" t="s">
        <v>15</v>
      </c>
    </row>
    <row r="364" spans="1:19" x14ac:dyDescent="0.25">
      <c r="A364" s="437"/>
      <c r="Q364" s="650"/>
      <c r="R364" s="126"/>
      <c r="S364" s="129" t="s">
        <v>17</v>
      </c>
    </row>
    <row r="365" spans="1:19" x14ac:dyDescent="0.25">
      <c r="A365" s="189" t="s">
        <v>947</v>
      </c>
      <c r="C365" s="3"/>
      <c r="E365" s="3"/>
      <c r="F365" s="3"/>
      <c r="G365" s="3"/>
      <c r="H365" s="3"/>
      <c r="I365" s="3"/>
      <c r="J365" s="3"/>
      <c r="K365" s="3"/>
      <c r="L365" s="3"/>
      <c r="M365" s="3"/>
      <c r="N365" s="3"/>
      <c r="O365" s="3"/>
      <c r="P365" s="3"/>
      <c r="Q365" s="658"/>
      <c r="R365" s="126"/>
      <c r="S365" s="129" t="s">
        <v>19</v>
      </c>
    </row>
    <row r="366" spans="1:19" x14ac:dyDescent="0.25">
      <c r="A366" s="190" t="s">
        <v>176</v>
      </c>
      <c r="C366" s="85"/>
      <c r="E366" s="85"/>
      <c r="I366" s="3"/>
      <c r="J366" s="3"/>
      <c r="K366" s="3"/>
      <c r="L366" s="13"/>
      <c r="M366" s="731" t="s">
        <v>50</v>
      </c>
      <c r="N366" s="58"/>
      <c r="P366" s="85" t="s">
        <v>51</v>
      </c>
      <c r="Q366" s="706"/>
      <c r="R366" s="441"/>
      <c r="S366" s="129" t="s">
        <v>20</v>
      </c>
    </row>
    <row r="367" spans="1:19" x14ac:dyDescent="0.25">
      <c r="A367" s="437"/>
      <c r="Q367" s="650"/>
      <c r="R367" s="441"/>
      <c r="S367" s="129" t="s">
        <v>23</v>
      </c>
    </row>
    <row r="368" spans="1:19" x14ac:dyDescent="0.25">
      <c r="A368" s="340" t="s">
        <v>948</v>
      </c>
      <c r="C368" s="3"/>
      <c r="E368" s="102"/>
      <c r="F368" s="102"/>
      <c r="G368" s="102"/>
      <c r="H368" s="102"/>
      <c r="I368" s="102"/>
      <c r="J368" s="102"/>
      <c r="K368" s="102"/>
      <c r="L368" s="102"/>
      <c r="M368" s="102"/>
      <c r="N368" s="102"/>
      <c r="O368" s="102"/>
      <c r="P368" s="102"/>
      <c r="Q368" s="735"/>
      <c r="R368" s="441"/>
      <c r="S368" s="168" t="s">
        <v>25</v>
      </c>
    </row>
    <row r="369" spans="1:21" x14ac:dyDescent="0.25">
      <c r="A369" s="219" t="s">
        <v>177</v>
      </c>
      <c r="B369" s="135"/>
      <c r="C369" s="85"/>
      <c r="E369" s="85"/>
      <c r="I369" s="102"/>
      <c r="J369" s="102"/>
      <c r="K369" s="102"/>
      <c r="L369" s="102"/>
      <c r="M369" s="731" t="s">
        <v>50</v>
      </c>
      <c r="N369" s="58"/>
      <c r="P369" s="85" t="s">
        <v>51</v>
      </c>
      <c r="Q369" s="706"/>
      <c r="R369" s="441"/>
      <c r="S369" s="129" t="s">
        <v>28</v>
      </c>
    </row>
    <row r="370" spans="1:21" x14ac:dyDescent="0.25">
      <c r="A370" s="437"/>
      <c r="Q370" s="650"/>
      <c r="R370" s="13"/>
      <c r="S370" s="129" t="s">
        <v>30</v>
      </c>
    </row>
    <row r="371" spans="1:21" x14ac:dyDescent="0.25">
      <c r="A371" s="189" t="s">
        <v>949</v>
      </c>
      <c r="B371" s="135"/>
      <c r="C371" s="3"/>
      <c r="E371" s="3"/>
      <c r="F371" s="3"/>
      <c r="G371" s="3"/>
      <c r="H371" s="3"/>
      <c r="I371" s="3"/>
      <c r="J371" s="3"/>
      <c r="K371" s="3"/>
      <c r="L371" s="3"/>
      <c r="M371" s="3"/>
      <c r="N371" s="3"/>
      <c r="O371" s="3"/>
      <c r="P371" s="3"/>
      <c r="Q371" s="658"/>
      <c r="R371" s="441"/>
      <c r="S371" s="168" t="s">
        <v>34</v>
      </c>
    </row>
    <row r="372" spans="1:21" x14ac:dyDescent="0.25">
      <c r="A372" s="190" t="s">
        <v>178</v>
      </c>
      <c r="C372" s="80"/>
      <c r="Q372" s="650"/>
      <c r="R372" s="441"/>
      <c r="S372" s="129"/>
      <c r="T372" s="13"/>
      <c r="U372" s="13"/>
    </row>
    <row r="373" spans="1:21" x14ac:dyDescent="0.25">
      <c r="A373" s="135"/>
      <c r="B373" s="128"/>
      <c r="C373" s="85"/>
      <c r="D373" s="64"/>
      <c r="F373" s="64"/>
      <c r="H373" s="64" t="s">
        <v>50</v>
      </c>
      <c r="I373" s="58"/>
      <c r="J373" s="64" t="s">
        <v>51</v>
      </c>
      <c r="K373" s="58"/>
      <c r="L373" s="85" t="s">
        <v>173</v>
      </c>
      <c r="M373" s="58"/>
      <c r="N373" s="57" t="s">
        <v>174</v>
      </c>
      <c r="O373" s="58"/>
      <c r="P373" s="58"/>
      <c r="Q373" s="724"/>
      <c r="R373" s="441"/>
      <c r="S373" s="129"/>
    </row>
    <row r="374" spans="1:21" ht="8.25" customHeight="1" x14ac:dyDescent="0.25">
      <c r="B374" s="128"/>
      <c r="C374" s="128"/>
      <c r="D374" s="128"/>
      <c r="E374" s="128"/>
      <c r="F374" s="128"/>
      <c r="G374" s="128"/>
      <c r="H374" s="128"/>
      <c r="I374" s="128"/>
      <c r="J374" s="128"/>
      <c r="K374" s="128"/>
      <c r="L374" s="128"/>
      <c r="M374" s="128"/>
      <c r="N374" s="128"/>
      <c r="O374" s="128"/>
      <c r="P374" s="128"/>
      <c r="Q374" s="660"/>
      <c r="R374" s="126"/>
      <c r="S374" s="129"/>
    </row>
    <row r="375" spans="1:21" x14ac:dyDescent="0.25">
      <c r="A375" s="190" t="s">
        <v>950</v>
      </c>
      <c r="B375" s="58"/>
      <c r="C375" s="58"/>
      <c r="D375" s="58"/>
      <c r="E375" s="58"/>
      <c r="F375" s="58"/>
      <c r="G375" s="58"/>
      <c r="H375" s="58"/>
      <c r="I375" s="58"/>
      <c r="J375" s="58"/>
      <c r="K375" s="58"/>
      <c r="L375" s="58"/>
      <c r="M375" s="58"/>
      <c r="N375" s="58"/>
      <c r="O375" s="58"/>
      <c r="P375" s="58"/>
      <c r="Q375" s="724"/>
      <c r="R375" s="126"/>
      <c r="S375" s="129"/>
    </row>
    <row r="376" spans="1:21" ht="20.7" customHeight="1" x14ac:dyDescent="0.25">
      <c r="B376" s="58"/>
      <c r="C376" s="58"/>
      <c r="D376" s="58"/>
      <c r="E376" s="58"/>
      <c r="F376" s="58"/>
      <c r="G376" s="58"/>
      <c r="H376" s="58"/>
      <c r="I376" s="58"/>
      <c r="J376" s="58"/>
      <c r="K376" s="58"/>
      <c r="L376" s="58"/>
      <c r="M376" s="58"/>
      <c r="N376" s="58"/>
      <c r="O376" s="58"/>
      <c r="P376" s="58"/>
      <c r="Q376" s="724"/>
      <c r="R376" s="441"/>
      <c r="S376" s="129"/>
    </row>
    <row r="377" spans="1:21" x14ac:dyDescent="0.25">
      <c r="Q377" s="650"/>
      <c r="R377" s="441"/>
      <c r="S377" s="168"/>
    </row>
    <row r="378" spans="1:21" x14ac:dyDescent="0.25">
      <c r="A378" s="189" t="s">
        <v>951</v>
      </c>
      <c r="C378" s="128"/>
      <c r="E378" s="128"/>
      <c r="F378" s="128"/>
      <c r="G378" s="128"/>
      <c r="H378" s="128"/>
      <c r="I378" s="128"/>
      <c r="J378" s="128"/>
      <c r="K378" s="128"/>
      <c r="L378" s="128"/>
      <c r="M378" s="128"/>
      <c r="N378" s="128"/>
      <c r="O378" s="128"/>
      <c r="P378" s="128"/>
      <c r="Q378" s="660"/>
      <c r="R378" s="126"/>
      <c r="S378" s="129"/>
    </row>
    <row r="379" spans="1:21" x14ac:dyDescent="0.25">
      <c r="A379" s="190" t="s">
        <v>179</v>
      </c>
      <c r="E379" s="3"/>
      <c r="F379" s="3"/>
      <c r="G379" s="3"/>
      <c r="H379" s="3"/>
      <c r="I379" s="128"/>
      <c r="J379" s="128"/>
      <c r="K379" s="128"/>
      <c r="L379" s="128"/>
      <c r="M379" s="731" t="s">
        <v>50</v>
      </c>
      <c r="N379" s="58"/>
      <c r="P379" s="85" t="s">
        <v>51</v>
      </c>
      <c r="Q379" s="706"/>
      <c r="R379" s="126"/>
      <c r="S379" s="129"/>
    </row>
    <row r="380" spans="1:21" ht="8.25" customHeight="1" x14ac:dyDescent="0.25">
      <c r="B380" s="76"/>
      <c r="Q380" s="660"/>
      <c r="R380" s="126"/>
      <c r="S380" s="129"/>
    </row>
    <row r="381" spans="1:21" ht="14.4" thickBot="1" x14ac:dyDescent="0.3">
      <c r="A381" s="65" t="s">
        <v>180</v>
      </c>
      <c r="B381" s="65"/>
      <c r="C381" s="65"/>
      <c r="D381" s="65"/>
      <c r="E381" s="65"/>
      <c r="F381" s="65"/>
      <c r="G381" s="65"/>
      <c r="H381" s="65"/>
      <c r="I381" s="65"/>
      <c r="J381" s="65"/>
      <c r="K381" s="65"/>
      <c r="L381" s="65"/>
      <c r="M381" s="65"/>
      <c r="N381" s="65"/>
      <c r="O381" s="65"/>
      <c r="P381" s="65"/>
      <c r="Q381" s="736"/>
      <c r="R381" s="126"/>
      <c r="S381" s="129"/>
    </row>
    <row r="382" spans="1:21" x14ac:dyDescent="0.25">
      <c r="A382" s="63"/>
      <c r="B382" s="63"/>
      <c r="C382" s="63"/>
      <c r="D382" s="63"/>
      <c r="E382" s="63"/>
      <c r="F382" s="63"/>
      <c r="G382" s="63"/>
      <c r="H382" s="63"/>
      <c r="I382" s="63"/>
      <c r="J382" s="63"/>
      <c r="K382" s="63"/>
      <c r="L382" s="63"/>
      <c r="M382" s="63"/>
      <c r="N382" s="63"/>
      <c r="O382" s="63"/>
      <c r="Q382" s="650"/>
      <c r="R382" s="126"/>
      <c r="S382" s="129"/>
    </row>
    <row r="383" spans="1:21" x14ac:dyDescent="0.25">
      <c r="A383" s="66" t="s">
        <v>1131</v>
      </c>
      <c r="B383" s="135"/>
      <c r="D383" s="66"/>
      <c r="E383" s="66"/>
      <c r="F383" s="66"/>
      <c r="G383" s="66"/>
      <c r="H383" s="66"/>
      <c r="I383" s="66"/>
      <c r="J383" s="66"/>
      <c r="K383" s="66"/>
      <c r="L383" s="66"/>
      <c r="M383" s="66"/>
      <c r="N383" s="66"/>
      <c r="O383" s="66"/>
      <c r="P383" s="66"/>
      <c r="Q383" s="737"/>
      <c r="R383" s="126"/>
      <c r="S383" s="129"/>
    </row>
    <row r="384" spans="1:21" x14ac:dyDescent="0.25">
      <c r="A384" s="189" t="s">
        <v>181</v>
      </c>
      <c r="B384" s="135"/>
      <c r="D384" s="128"/>
      <c r="E384" s="128"/>
      <c r="F384" s="128"/>
      <c r="G384" s="128"/>
      <c r="H384" s="128"/>
      <c r="I384" s="128"/>
      <c r="J384" s="128"/>
      <c r="K384" s="128"/>
      <c r="L384" s="128"/>
      <c r="M384" s="128"/>
      <c r="N384" s="128"/>
      <c r="O384" s="128"/>
      <c r="P384" s="128"/>
      <c r="Q384" s="660"/>
      <c r="R384" s="13"/>
      <c r="S384" s="129"/>
    </row>
    <row r="385" spans="1:19" x14ac:dyDescent="0.25">
      <c r="A385" s="13"/>
      <c r="H385" s="64" t="s">
        <v>50</v>
      </c>
      <c r="I385" s="58"/>
      <c r="J385" s="64" t="s">
        <v>51</v>
      </c>
      <c r="K385" s="58"/>
      <c r="L385" s="85" t="s">
        <v>173</v>
      </c>
      <c r="M385" s="58"/>
      <c r="N385" s="57" t="s">
        <v>174</v>
      </c>
      <c r="O385" s="58"/>
      <c r="P385" s="58"/>
      <c r="Q385" s="724"/>
      <c r="R385" s="126"/>
      <c r="S385" s="168"/>
    </row>
    <row r="386" spans="1:19" x14ac:dyDescent="0.25">
      <c r="Q386" s="650"/>
      <c r="R386" s="126"/>
      <c r="S386" s="129"/>
    </row>
    <row r="387" spans="1:19" x14ac:dyDescent="0.25">
      <c r="A387" s="16" t="s">
        <v>952</v>
      </c>
      <c r="B387" s="26"/>
      <c r="D387" s="128"/>
      <c r="E387" s="128"/>
      <c r="F387" s="128"/>
      <c r="G387" s="128"/>
      <c r="H387" s="128"/>
      <c r="I387" s="128"/>
      <c r="J387" s="128"/>
      <c r="K387" s="128"/>
      <c r="L387" s="128"/>
      <c r="M387" s="128"/>
      <c r="N387" s="139"/>
      <c r="O387" s="139"/>
      <c r="P387" s="139"/>
      <c r="Q387" s="706"/>
      <c r="R387" s="126"/>
      <c r="S387" s="129"/>
    </row>
    <row r="388" spans="1:19" x14ac:dyDescent="0.25">
      <c r="B388" s="135"/>
      <c r="C388" s="13"/>
      <c r="D388" s="13"/>
      <c r="E388" s="13"/>
      <c r="F388" s="13"/>
      <c r="G388" s="13"/>
      <c r="H388" s="13"/>
      <c r="I388" s="13"/>
      <c r="J388" s="13"/>
      <c r="K388" s="13"/>
      <c r="L388" s="13"/>
      <c r="M388" s="103"/>
      <c r="N388" s="13"/>
      <c r="O388" s="13"/>
      <c r="P388" s="13"/>
      <c r="Q388" s="687"/>
      <c r="R388" s="126"/>
      <c r="S388" s="129"/>
    </row>
    <row r="389" spans="1:19" x14ac:dyDescent="0.25">
      <c r="A389" s="189" t="s">
        <v>953</v>
      </c>
      <c r="E389" s="3"/>
      <c r="F389" s="3"/>
      <c r="G389" s="3"/>
      <c r="H389" s="3"/>
      <c r="I389" s="3"/>
      <c r="J389" s="3"/>
      <c r="K389" s="3"/>
      <c r="L389" s="3"/>
      <c r="M389" s="731" t="s">
        <v>50</v>
      </c>
      <c r="N389" s="58"/>
      <c r="P389" s="85" t="s">
        <v>51</v>
      </c>
      <c r="Q389" s="706"/>
      <c r="R389" s="126"/>
      <c r="S389" s="129"/>
    </row>
    <row r="390" spans="1:19" x14ac:dyDescent="0.25">
      <c r="A390" s="12"/>
      <c r="B390" s="13"/>
      <c r="M390" s="103"/>
      <c r="Q390" s="650"/>
      <c r="R390" s="126"/>
      <c r="S390" s="129"/>
    </row>
    <row r="391" spans="1:19" x14ac:dyDescent="0.25">
      <c r="A391" s="190" t="s">
        <v>182</v>
      </c>
      <c r="B391" s="13"/>
      <c r="E391" s="3"/>
      <c r="F391" s="3"/>
      <c r="G391" s="3"/>
      <c r="H391" s="3"/>
      <c r="I391" s="3"/>
      <c r="J391" s="3"/>
      <c r="K391" s="3"/>
      <c r="L391" s="3"/>
      <c r="M391" s="16"/>
      <c r="N391" s="3"/>
      <c r="O391" s="3"/>
      <c r="P391" s="3"/>
      <c r="Q391" s="658"/>
      <c r="R391" s="126"/>
      <c r="S391" s="129"/>
    </row>
    <row r="392" spans="1:19" x14ac:dyDescent="0.25">
      <c r="A392" s="13"/>
      <c r="M392" s="103"/>
      <c r="Q392" s="650"/>
      <c r="R392" s="126"/>
      <c r="S392" s="129"/>
    </row>
    <row r="393" spans="1:19" x14ac:dyDescent="0.25">
      <c r="A393" s="191" t="s">
        <v>954</v>
      </c>
      <c r="E393" s="76"/>
      <c r="G393" s="3"/>
      <c r="H393" s="3"/>
      <c r="I393" s="3"/>
      <c r="J393" s="3"/>
      <c r="K393" s="3"/>
      <c r="L393" s="3"/>
      <c r="M393" s="16"/>
      <c r="N393" s="3"/>
      <c r="O393" s="3"/>
      <c r="P393" s="3"/>
      <c r="Q393" s="658"/>
      <c r="R393" s="126"/>
      <c r="S393" s="168"/>
    </row>
    <row r="394" spans="1:19" x14ac:dyDescent="0.25">
      <c r="A394" s="192" t="s">
        <v>183</v>
      </c>
      <c r="G394" s="3"/>
      <c r="H394" s="3"/>
      <c r="I394" s="3"/>
      <c r="J394" s="3"/>
      <c r="K394" s="3"/>
      <c r="M394" s="731" t="s">
        <v>50</v>
      </c>
      <c r="N394" s="58"/>
      <c r="P394" s="85" t="s">
        <v>51</v>
      </c>
      <c r="Q394" s="706"/>
      <c r="R394" s="126"/>
      <c r="S394" s="129"/>
    </row>
    <row r="395" spans="1:19" x14ac:dyDescent="0.25">
      <c r="M395" s="103"/>
      <c r="Q395" s="650"/>
      <c r="R395" s="126"/>
      <c r="S395" s="129"/>
    </row>
    <row r="396" spans="1:19" x14ac:dyDescent="0.25">
      <c r="A396" s="192" t="s">
        <v>184</v>
      </c>
      <c r="B396" s="140"/>
      <c r="C396" s="140"/>
      <c r="D396" s="140"/>
      <c r="E396" s="140"/>
      <c r="F396" s="140"/>
      <c r="G396" s="140"/>
      <c r="H396" s="140"/>
      <c r="I396" s="140"/>
      <c r="J396" s="140"/>
      <c r="K396" s="140"/>
      <c r="L396" s="139"/>
      <c r="M396" s="139"/>
      <c r="N396" s="139"/>
      <c r="O396" s="139"/>
      <c r="P396" s="139"/>
      <c r="Q396" s="706"/>
      <c r="R396" s="126"/>
      <c r="S396" s="129"/>
    </row>
    <row r="397" spans="1:19" ht="28.05" customHeight="1" x14ac:dyDescent="0.25">
      <c r="A397" s="12"/>
      <c r="B397" s="140"/>
      <c r="C397" s="140"/>
      <c r="D397" s="140"/>
      <c r="E397" s="140"/>
      <c r="F397" s="140"/>
      <c r="G397" s="140"/>
      <c r="H397" s="140"/>
      <c r="I397" s="140"/>
      <c r="J397" s="140"/>
      <c r="K397" s="140"/>
      <c r="L397" s="139"/>
      <c r="M397" s="139"/>
      <c r="N397" s="139"/>
      <c r="O397" s="139"/>
      <c r="P397" s="139"/>
      <c r="Q397" s="706"/>
      <c r="R397" s="126"/>
      <c r="S397" s="129"/>
    </row>
    <row r="398" spans="1:19" x14ac:dyDescent="0.25">
      <c r="A398" s="12"/>
      <c r="Q398" s="650"/>
      <c r="R398" s="126"/>
      <c r="S398" s="129"/>
    </row>
    <row r="399" spans="1:19" x14ac:dyDescent="0.25">
      <c r="A399" s="16" t="s">
        <v>955</v>
      </c>
      <c r="B399" s="18" t="s">
        <v>185</v>
      </c>
      <c r="D399" s="128"/>
      <c r="E399" s="128"/>
      <c r="F399" s="128"/>
      <c r="G399" s="128"/>
      <c r="H399" s="128"/>
      <c r="I399" s="128"/>
      <c r="J399" s="128"/>
      <c r="K399" s="128"/>
      <c r="L399" s="128"/>
      <c r="M399" s="139"/>
      <c r="N399" s="139"/>
      <c r="O399" s="139"/>
      <c r="P399" s="139"/>
      <c r="Q399" s="706"/>
      <c r="R399" s="13"/>
      <c r="S399" s="129"/>
    </row>
    <row r="400" spans="1:19" x14ac:dyDescent="0.25">
      <c r="A400" s="16"/>
      <c r="B400" s="20"/>
      <c r="C400" s="128"/>
      <c r="Q400" s="650"/>
      <c r="R400" s="126"/>
      <c r="S400" s="168"/>
    </row>
    <row r="401" spans="1:19" x14ac:dyDescent="0.25">
      <c r="A401" s="16" t="s">
        <v>956</v>
      </c>
      <c r="B401" s="26"/>
      <c r="D401" s="3"/>
      <c r="E401" s="3"/>
      <c r="F401" s="3"/>
      <c r="G401" s="3"/>
      <c r="H401" s="3"/>
      <c r="I401" s="3"/>
      <c r="J401" s="3"/>
      <c r="K401" s="3"/>
      <c r="L401" s="3"/>
      <c r="M401" s="139"/>
      <c r="N401" s="139"/>
      <c r="O401" s="139"/>
      <c r="P401" s="139"/>
      <c r="Q401" s="706"/>
      <c r="R401" s="126"/>
      <c r="S401" s="168"/>
    </row>
    <row r="402" spans="1:19" x14ac:dyDescent="0.25">
      <c r="A402" s="16"/>
      <c r="B402" s="34"/>
      <c r="C402" s="34"/>
      <c r="D402" s="34"/>
      <c r="E402" s="34"/>
      <c r="F402" s="34"/>
      <c r="G402" s="34"/>
      <c r="H402" s="34"/>
      <c r="I402" s="34"/>
      <c r="J402" s="34"/>
      <c r="K402" s="34"/>
      <c r="L402" s="34"/>
      <c r="M402" s="34"/>
      <c r="N402" s="34"/>
      <c r="O402" s="34"/>
      <c r="P402" s="34"/>
      <c r="Q402" s="738"/>
      <c r="R402" s="126"/>
      <c r="S402" s="129"/>
    </row>
    <row r="403" spans="1:19" x14ac:dyDescent="0.25">
      <c r="A403" s="16" t="s">
        <v>957</v>
      </c>
      <c r="B403" s="26"/>
      <c r="D403" s="3"/>
      <c r="E403" s="3"/>
      <c r="F403" s="3"/>
      <c r="G403" s="3"/>
      <c r="H403" s="3"/>
      <c r="I403" s="3"/>
      <c r="J403" s="3"/>
      <c r="K403" s="3"/>
      <c r="L403" s="3"/>
      <c r="M403" s="139"/>
      <c r="N403" s="139"/>
      <c r="O403" s="139"/>
      <c r="P403" s="139"/>
      <c r="Q403" s="706"/>
      <c r="R403" s="126"/>
      <c r="S403" s="129"/>
    </row>
    <row r="404" spans="1:19" x14ac:dyDescent="0.25">
      <c r="A404" s="103"/>
      <c r="B404" s="26"/>
      <c r="C404" s="3"/>
      <c r="D404" s="3"/>
      <c r="E404" s="3"/>
      <c r="F404" s="3"/>
      <c r="G404" s="3"/>
      <c r="H404" s="3"/>
      <c r="I404" s="3"/>
      <c r="J404" s="3"/>
      <c r="K404" s="3"/>
      <c r="L404" s="3"/>
      <c r="M404" s="3"/>
      <c r="N404" s="3"/>
      <c r="O404" s="3"/>
      <c r="P404" s="3"/>
      <c r="Q404" s="658"/>
      <c r="R404" s="126"/>
      <c r="S404" s="129"/>
    </row>
    <row r="405" spans="1:19" x14ac:dyDescent="0.25">
      <c r="A405" s="16" t="s">
        <v>958</v>
      </c>
      <c r="B405" s="26"/>
      <c r="D405" s="3"/>
      <c r="E405" s="3"/>
      <c r="F405" s="3"/>
      <c r="G405" s="3"/>
      <c r="H405" s="3"/>
      <c r="I405" s="3"/>
      <c r="J405" s="3"/>
      <c r="K405" s="3"/>
      <c r="L405" s="3"/>
      <c r="M405" s="139"/>
      <c r="N405" s="139"/>
      <c r="O405" s="139"/>
      <c r="P405" s="139"/>
      <c r="Q405" s="706"/>
      <c r="R405" s="126"/>
      <c r="S405" s="129"/>
    </row>
    <row r="406" spans="1:19" x14ac:dyDescent="0.25">
      <c r="A406" s="103"/>
      <c r="Q406" s="650"/>
      <c r="R406" s="126"/>
      <c r="S406" s="129"/>
    </row>
    <row r="407" spans="1:19" x14ac:dyDescent="0.25">
      <c r="A407" s="16" t="s">
        <v>959</v>
      </c>
      <c r="B407" s="26"/>
      <c r="D407" s="128"/>
      <c r="E407" s="128"/>
      <c r="F407" s="128"/>
      <c r="G407" s="128"/>
      <c r="H407" s="128"/>
      <c r="I407" s="128"/>
      <c r="J407" s="128"/>
      <c r="K407" s="128"/>
      <c r="L407" s="128"/>
      <c r="M407" s="139"/>
      <c r="N407" s="139"/>
      <c r="O407" s="139"/>
      <c r="P407" s="139"/>
      <c r="Q407" s="706"/>
      <c r="R407" s="126"/>
      <c r="S407" s="129"/>
    </row>
    <row r="408" spans="1:19" x14ac:dyDescent="0.25">
      <c r="A408" s="103"/>
      <c r="Q408" s="650"/>
      <c r="R408" s="126"/>
      <c r="S408" s="129"/>
    </row>
    <row r="409" spans="1:19" x14ac:dyDescent="0.25">
      <c r="A409" s="16" t="s">
        <v>960</v>
      </c>
      <c r="B409" s="26"/>
      <c r="D409" s="128"/>
      <c r="E409" s="128"/>
      <c r="F409" s="128"/>
      <c r="G409" s="128"/>
      <c r="H409" s="128"/>
      <c r="I409" s="128"/>
      <c r="J409" s="128"/>
      <c r="K409" s="128"/>
      <c r="L409" s="128"/>
      <c r="M409" s="139"/>
      <c r="N409" s="139"/>
      <c r="O409" s="139"/>
      <c r="P409" s="139"/>
      <c r="Q409" s="706"/>
      <c r="R409" s="126"/>
      <c r="S409" s="168"/>
    </row>
    <row r="410" spans="1:19" x14ac:dyDescent="0.25">
      <c r="A410" s="739"/>
      <c r="B410" s="682"/>
      <c r="C410" s="682"/>
      <c r="D410" s="682"/>
      <c r="E410" s="682"/>
      <c r="F410" s="682"/>
      <c r="G410" s="682"/>
      <c r="H410" s="682"/>
      <c r="I410" s="682"/>
      <c r="J410" s="682"/>
      <c r="K410" s="682"/>
      <c r="L410" s="682"/>
      <c r="M410" s="682"/>
      <c r="N410" s="718" t="s">
        <v>171</v>
      </c>
      <c r="O410" s="682"/>
      <c r="P410" s="732"/>
      <c r="Q410" s="734" t="s">
        <v>186</v>
      </c>
      <c r="R410" s="441"/>
      <c r="S410" s="129"/>
    </row>
    <row r="411" spans="1:19" x14ac:dyDescent="0.25">
      <c r="A411" s="451" t="s">
        <v>1132</v>
      </c>
      <c r="B411" s="26"/>
      <c r="D411" s="60"/>
      <c r="E411" s="60"/>
      <c r="F411" s="60"/>
      <c r="G411" s="60"/>
      <c r="H411" s="60"/>
      <c r="I411" s="60"/>
      <c r="J411" s="60"/>
      <c r="K411" s="60"/>
      <c r="L411" s="60"/>
      <c r="M411" s="60"/>
      <c r="N411" s="60"/>
      <c r="O411" s="60"/>
      <c r="P411" s="60"/>
      <c r="Q411" s="730"/>
      <c r="R411" s="441"/>
      <c r="S411" s="129" t="s">
        <v>4</v>
      </c>
    </row>
    <row r="412" spans="1:19" x14ac:dyDescent="0.25">
      <c r="A412" s="189" t="s">
        <v>187</v>
      </c>
      <c r="D412" s="128"/>
      <c r="E412" s="128"/>
      <c r="F412" s="128"/>
      <c r="G412" s="128"/>
      <c r="H412" s="128"/>
      <c r="I412" s="128"/>
      <c r="J412" s="128"/>
      <c r="K412" s="128"/>
      <c r="L412" s="128"/>
      <c r="M412" s="128"/>
      <c r="N412" s="128"/>
      <c r="O412" s="128"/>
      <c r="P412" s="128"/>
      <c r="Q412" s="660"/>
      <c r="R412" s="126"/>
      <c r="S412" s="129" t="s">
        <v>6</v>
      </c>
    </row>
    <row r="413" spans="1:19" x14ac:dyDescent="0.25">
      <c r="A413" s="189" t="s">
        <v>188</v>
      </c>
      <c r="D413" s="128"/>
      <c r="E413" s="128"/>
      <c r="F413" s="128"/>
      <c r="G413" s="128"/>
      <c r="H413" s="128"/>
      <c r="I413" s="128"/>
      <c r="J413" s="128"/>
      <c r="K413" s="128"/>
      <c r="L413" s="128"/>
      <c r="M413" s="731" t="s">
        <v>50</v>
      </c>
      <c r="N413" s="58"/>
      <c r="P413" s="85" t="s">
        <v>51</v>
      </c>
      <c r="Q413" s="706"/>
      <c r="R413" s="126"/>
      <c r="S413" s="168" t="s">
        <v>559</v>
      </c>
    </row>
    <row r="414" spans="1:19" x14ac:dyDescent="0.25">
      <c r="A414" s="103"/>
      <c r="M414" s="103"/>
      <c r="Q414" s="650"/>
      <c r="R414" s="126"/>
      <c r="S414" s="168" t="s">
        <v>9</v>
      </c>
    </row>
    <row r="415" spans="1:19" x14ac:dyDescent="0.25">
      <c r="A415" s="451" t="s">
        <v>1133</v>
      </c>
      <c r="B415" s="26"/>
      <c r="D415" s="66"/>
      <c r="E415" s="66"/>
      <c r="F415" s="66"/>
      <c r="G415" s="66"/>
      <c r="H415" s="66"/>
      <c r="I415" s="66"/>
      <c r="J415" s="66"/>
      <c r="K415" s="66"/>
      <c r="L415" s="66"/>
      <c r="M415" s="451"/>
      <c r="N415" s="66"/>
      <c r="O415" s="66"/>
      <c r="P415" s="66"/>
      <c r="Q415" s="737"/>
      <c r="R415" s="126"/>
      <c r="S415" s="129" t="s">
        <v>13</v>
      </c>
    </row>
    <row r="416" spans="1:19" x14ac:dyDescent="0.25">
      <c r="A416" s="189" t="s">
        <v>189</v>
      </c>
      <c r="D416" s="128"/>
      <c r="E416" s="128"/>
      <c r="F416" s="128"/>
      <c r="G416" s="128"/>
      <c r="H416" s="128"/>
      <c r="I416" s="128"/>
      <c r="J416" s="128"/>
      <c r="K416" s="128"/>
      <c r="L416" s="128"/>
      <c r="M416" s="731" t="s">
        <v>50</v>
      </c>
      <c r="N416" s="58"/>
      <c r="P416" s="85" t="s">
        <v>51</v>
      </c>
      <c r="Q416" s="706"/>
      <c r="R416" s="126"/>
      <c r="S416" s="129" t="s">
        <v>15</v>
      </c>
    </row>
    <row r="417" spans="1:19" x14ac:dyDescent="0.25">
      <c r="A417" s="103"/>
      <c r="M417" s="103"/>
      <c r="Q417" s="650"/>
      <c r="R417" s="126"/>
      <c r="S417" s="129" t="s">
        <v>17</v>
      </c>
    </row>
    <row r="418" spans="1:19" x14ac:dyDescent="0.25">
      <c r="A418" s="451" t="s">
        <v>1134</v>
      </c>
      <c r="B418" s="26"/>
      <c r="D418" s="66"/>
      <c r="E418" s="66"/>
      <c r="F418" s="66"/>
      <c r="G418" s="66"/>
      <c r="H418" s="66"/>
      <c r="I418" s="66"/>
      <c r="J418" s="66"/>
      <c r="K418" s="66"/>
      <c r="L418" s="66"/>
      <c r="M418" s="731" t="s">
        <v>50</v>
      </c>
      <c r="N418" s="58"/>
      <c r="P418" s="85" t="s">
        <v>51</v>
      </c>
      <c r="Q418" s="706"/>
      <c r="R418" s="126"/>
      <c r="S418" s="129" t="s">
        <v>19</v>
      </c>
    </row>
    <row r="419" spans="1:19" x14ac:dyDescent="0.25">
      <c r="A419" s="13"/>
      <c r="B419" s="13"/>
      <c r="C419" s="13"/>
      <c r="D419" s="13"/>
      <c r="E419" s="13"/>
      <c r="F419" s="13"/>
      <c r="G419" s="13"/>
      <c r="H419" s="13"/>
      <c r="I419" s="13"/>
      <c r="J419" s="13"/>
      <c r="K419" s="13"/>
      <c r="L419" s="13"/>
      <c r="M419" s="103"/>
      <c r="N419" s="13"/>
      <c r="O419" s="13"/>
      <c r="P419" s="13"/>
      <c r="Q419" s="687"/>
      <c r="R419" s="126"/>
      <c r="S419" s="129" t="s">
        <v>20</v>
      </c>
    </row>
    <row r="420" spans="1:19" x14ac:dyDescent="0.25">
      <c r="A420" s="66" t="s">
        <v>1135</v>
      </c>
      <c r="C420" s="66"/>
      <c r="D420" s="66"/>
      <c r="E420" s="66"/>
      <c r="F420" s="66"/>
      <c r="G420" s="66"/>
      <c r="H420" s="66"/>
      <c r="I420" s="66"/>
      <c r="J420" s="66"/>
      <c r="K420" s="66"/>
      <c r="L420" s="66"/>
      <c r="M420" s="451"/>
      <c r="N420" s="66"/>
      <c r="O420" s="66"/>
      <c r="P420" s="66"/>
      <c r="Q420" s="737"/>
      <c r="R420" s="126"/>
      <c r="S420" s="129" t="s">
        <v>23</v>
      </c>
    </row>
    <row r="421" spans="1:19" x14ac:dyDescent="0.25">
      <c r="A421" s="50" t="s">
        <v>190</v>
      </c>
      <c r="C421" s="128"/>
      <c r="D421" s="128"/>
      <c r="E421" s="128"/>
      <c r="F421" s="128"/>
      <c r="G421" s="128"/>
      <c r="H421" s="128"/>
      <c r="I421" s="128"/>
      <c r="J421" s="128"/>
      <c r="K421" s="128"/>
      <c r="L421" s="128"/>
      <c r="M421" s="16"/>
      <c r="N421" s="128"/>
      <c r="O421" s="128"/>
      <c r="P421" s="128"/>
      <c r="Q421" s="660"/>
      <c r="R421" s="126"/>
      <c r="S421" s="168" t="s">
        <v>25</v>
      </c>
    </row>
    <row r="422" spans="1:19" x14ac:dyDescent="0.25">
      <c r="A422" s="50" t="s">
        <v>191</v>
      </c>
      <c r="C422" s="128"/>
      <c r="D422" s="128"/>
      <c r="E422" s="128"/>
      <c r="F422" s="128"/>
      <c r="G422" s="128"/>
      <c r="H422" s="128"/>
      <c r="I422" s="128"/>
      <c r="J422" s="128"/>
      <c r="K422" s="128"/>
      <c r="L422" s="128"/>
      <c r="M422" s="16"/>
      <c r="N422" s="128"/>
      <c r="O422" s="128"/>
      <c r="P422" s="128"/>
      <c r="Q422" s="660"/>
      <c r="R422" s="126"/>
      <c r="S422" s="129" t="s">
        <v>28</v>
      </c>
    </row>
    <row r="423" spans="1:19" x14ac:dyDescent="0.25">
      <c r="M423" s="731" t="s">
        <v>50</v>
      </c>
      <c r="N423" s="58"/>
      <c r="P423" s="85" t="s">
        <v>51</v>
      </c>
      <c r="Q423" s="706"/>
      <c r="R423" s="13"/>
      <c r="S423" s="129" t="s">
        <v>30</v>
      </c>
    </row>
    <row r="424" spans="1:19" ht="42" customHeight="1" x14ac:dyDescent="0.25">
      <c r="A424" s="136"/>
      <c r="Q424" s="650"/>
      <c r="R424" s="126"/>
      <c r="S424" s="168" t="s">
        <v>34</v>
      </c>
    </row>
    <row r="425" spans="1:19" x14ac:dyDescent="0.25">
      <c r="A425" s="128" t="s">
        <v>154</v>
      </c>
      <c r="B425" s="128"/>
      <c r="C425" s="139"/>
      <c r="D425" s="139"/>
      <c r="E425" s="139"/>
      <c r="F425" s="139"/>
      <c r="G425" s="139"/>
      <c r="H425" s="139"/>
      <c r="I425" s="139"/>
      <c r="J425" s="139"/>
      <c r="K425" s="139"/>
      <c r="L425" s="139"/>
      <c r="M425" s="139"/>
      <c r="N425" s="139"/>
      <c r="O425" s="139"/>
      <c r="P425" s="139"/>
      <c r="Q425" s="706"/>
      <c r="R425" s="441"/>
      <c r="S425" s="442"/>
    </row>
    <row r="426" spans="1:19" ht="28.05" customHeight="1" x14ac:dyDescent="0.25">
      <c r="A426" s="139"/>
      <c r="B426" s="139"/>
      <c r="C426" s="139"/>
      <c r="D426" s="139"/>
      <c r="E426" s="139"/>
      <c r="F426" s="139"/>
      <c r="G426" s="139"/>
      <c r="H426" s="139"/>
      <c r="I426" s="139"/>
      <c r="J426" s="139"/>
      <c r="K426" s="139"/>
      <c r="L426" s="139"/>
      <c r="M426" s="139"/>
      <c r="N426" s="139"/>
      <c r="O426" s="139"/>
      <c r="P426" s="139"/>
      <c r="Q426" s="706"/>
      <c r="R426" s="441"/>
      <c r="S426" s="1"/>
    </row>
    <row r="427" spans="1:19" ht="28.05" customHeight="1" x14ac:dyDescent="0.25">
      <c r="A427" s="139"/>
      <c r="B427" s="139"/>
      <c r="C427" s="139"/>
      <c r="D427" s="139"/>
      <c r="E427" s="139"/>
      <c r="F427" s="139"/>
      <c r="G427" s="139"/>
      <c r="H427" s="139"/>
      <c r="I427" s="139"/>
      <c r="J427" s="139"/>
      <c r="K427" s="139"/>
      <c r="L427" s="139"/>
      <c r="M427" s="139"/>
      <c r="N427" s="139"/>
      <c r="O427" s="139"/>
      <c r="P427" s="139"/>
      <c r="Q427" s="706"/>
      <c r="R427" s="452"/>
      <c r="S427" s="442"/>
    </row>
    <row r="428" spans="1:19" ht="28.05" customHeight="1" x14ac:dyDescent="0.25">
      <c r="A428" s="139"/>
      <c r="B428" s="139"/>
      <c r="C428" s="139"/>
      <c r="D428" s="139"/>
      <c r="E428" s="139"/>
      <c r="F428" s="139"/>
      <c r="G428" s="139"/>
      <c r="H428" s="139"/>
      <c r="I428" s="139"/>
      <c r="J428" s="139"/>
      <c r="K428" s="139"/>
      <c r="L428" s="139"/>
      <c r="M428" s="139"/>
      <c r="N428" s="139"/>
      <c r="O428" s="139"/>
      <c r="P428" s="139"/>
      <c r="Q428" s="706"/>
      <c r="R428" s="13"/>
      <c r="S428" s="442"/>
    </row>
    <row r="429" spans="1:19" ht="28.05" customHeight="1" x14ac:dyDescent="0.25">
      <c r="A429" s="139"/>
      <c r="B429" s="139"/>
      <c r="C429" s="139"/>
      <c r="D429" s="139"/>
      <c r="E429" s="139"/>
      <c r="F429" s="139"/>
      <c r="G429" s="139"/>
      <c r="H429" s="139"/>
      <c r="I429" s="139"/>
      <c r="J429" s="139"/>
      <c r="K429" s="139"/>
      <c r="L429" s="139"/>
      <c r="M429" s="139"/>
      <c r="N429" s="139"/>
      <c r="O429" s="139"/>
      <c r="P429" s="139"/>
      <c r="Q429" s="706"/>
      <c r="R429" s="441"/>
      <c r="S429" s="443"/>
    </row>
    <row r="430" spans="1:19" ht="28.05" customHeight="1" x14ac:dyDescent="0.25">
      <c r="A430" s="139"/>
      <c r="B430" s="139"/>
      <c r="C430" s="139"/>
      <c r="D430" s="139"/>
      <c r="E430" s="139"/>
      <c r="F430" s="139"/>
      <c r="G430" s="139"/>
      <c r="H430" s="139"/>
      <c r="I430" s="139"/>
      <c r="J430" s="139"/>
      <c r="K430" s="139"/>
      <c r="L430" s="139"/>
      <c r="M430" s="139"/>
      <c r="N430" s="139"/>
      <c r="O430" s="139"/>
      <c r="P430" s="139"/>
      <c r="Q430" s="706"/>
      <c r="R430" s="441"/>
      <c r="S430" s="442"/>
    </row>
    <row r="431" spans="1:19" ht="28.05" customHeight="1" x14ac:dyDescent="0.25">
      <c r="A431" s="58"/>
      <c r="B431" s="58"/>
      <c r="C431" s="58"/>
      <c r="D431" s="58"/>
      <c r="E431" s="58"/>
      <c r="F431" s="58"/>
      <c r="G431" s="58"/>
      <c r="H431" s="58"/>
      <c r="I431" s="58"/>
      <c r="J431" s="58"/>
      <c r="K431" s="58"/>
      <c r="L431" s="58"/>
      <c r="M431" s="58"/>
      <c r="N431" s="58"/>
      <c r="O431" s="58"/>
      <c r="P431" s="58"/>
      <c r="Q431" s="724"/>
      <c r="R431" s="441"/>
      <c r="S431" s="442"/>
    </row>
    <row r="432" spans="1:19" ht="28.05" customHeight="1" x14ac:dyDescent="0.25">
      <c r="A432" s="13"/>
      <c r="B432" s="13"/>
      <c r="C432" s="13"/>
      <c r="D432" s="13"/>
      <c r="E432" s="13"/>
      <c r="F432" s="13"/>
      <c r="G432" s="13"/>
      <c r="H432" s="13"/>
      <c r="I432" s="13"/>
      <c r="J432" s="13"/>
      <c r="K432" s="13"/>
      <c r="L432" s="13"/>
      <c r="M432" s="13"/>
      <c r="N432" s="141" t="s">
        <v>171</v>
      </c>
      <c r="O432" s="740"/>
      <c r="P432" s="740"/>
      <c r="Q432" s="722" t="s">
        <v>192</v>
      </c>
      <c r="R432" s="126"/>
      <c r="S432" s="129"/>
    </row>
    <row r="433" spans="1:19" ht="15.6" x14ac:dyDescent="0.3">
      <c r="A433" s="408" t="s">
        <v>193</v>
      </c>
      <c r="B433" s="409"/>
      <c r="C433" s="409"/>
      <c r="D433" s="409"/>
      <c r="E433" s="409"/>
      <c r="F433" s="409"/>
      <c r="G433" s="409"/>
      <c r="H433" s="409"/>
      <c r="I433" s="409"/>
      <c r="J433" s="409"/>
      <c r="K433" s="409"/>
      <c r="L433" s="409"/>
      <c r="M433" s="409"/>
      <c r="N433" s="373"/>
      <c r="O433" s="741"/>
      <c r="P433" s="742" t="s">
        <v>584</v>
      </c>
      <c r="Q433" s="743"/>
      <c r="R433" s="441"/>
      <c r="S433" s="129" t="s">
        <v>4</v>
      </c>
    </row>
    <row r="434" spans="1:19" ht="15.6" x14ac:dyDescent="0.3">
      <c r="A434" s="974" t="s">
        <v>3</v>
      </c>
      <c r="B434" s="966" t="str">
        <f>IF(ISBLANK($L$3),"",$L$3)</f>
        <v/>
      </c>
      <c r="C434" s="976"/>
      <c r="D434" s="971" t="s">
        <v>129</v>
      </c>
      <c r="E434" s="966" t="str">
        <f>IF(ISBLANK($L$4),"",$L$4)</f>
        <v/>
      </c>
      <c r="F434" s="986"/>
      <c r="G434" s="974" t="s">
        <v>130</v>
      </c>
      <c r="H434" s="966" t="str">
        <f>IF(ISBLANK($L$5),"",$L$5)</f>
        <v/>
      </c>
      <c r="I434" s="966"/>
      <c r="J434" s="966"/>
      <c r="K434" s="976"/>
      <c r="L434" s="974" t="s">
        <v>131</v>
      </c>
      <c r="M434" s="966" t="str">
        <f>IF(ISBLANK($L$6),"",$L$6)</f>
        <v/>
      </c>
      <c r="N434" s="966"/>
      <c r="O434" s="976"/>
      <c r="P434" s="987"/>
      <c r="Q434" s="988"/>
      <c r="R434" s="441"/>
      <c r="S434" s="129" t="s">
        <v>6</v>
      </c>
    </row>
    <row r="435" spans="1:19" x14ac:dyDescent="0.25">
      <c r="A435" s="989" t="s">
        <v>132</v>
      </c>
      <c r="B435" s="990"/>
      <c r="C435" s="974" t="s">
        <v>18</v>
      </c>
      <c r="D435" s="966" t="str">
        <f>IF(ISBLANK($K$11),"",$K11)</f>
        <v/>
      </c>
      <c r="E435" s="976"/>
      <c r="F435" s="986"/>
      <c r="G435" s="986"/>
      <c r="H435" s="974" t="s">
        <v>133</v>
      </c>
      <c r="I435" s="966" t="str">
        <f>IF(ISBLANK($L$21),"",$L$21)</f>
        <v/>
      </c>
      <c r="J435" s="966"/>
      <c r="K435" s="966"/>
      <c r="L435" s="966"/>
      <c r="M435" s="966"/>
      <c r="N435" s="966"/>
      <c r="O435" s="974"/>
      <c r="P435" s="986"/>
      <c r="Q435" s="991"/>
      <c r="R435" s="126"/>
      <c r="S435" s="168" t="s">
        <v>559</v>
      </c>
    </row>
    <row r="436" spans="1:19" x14ac:dyDescent="0.25">
      <c r="A436" s="976"/>
      <c r="B436" s="976"/>
      <c r="C436" s="976"/>
      <c r="D436" s="976"/>
      <c r="E436" s="976"/>
      <c r="F436" s="976"/>
      <c r="G436" s="976"/>
      <c r="H436" s="976"/>
      <c r="I436" s="976"/>
      <c r="J436" s="976"/>
      <c r="K436" s="976"/>
      <c r="L436" s="976"/>
      <c r="M436" s="976"/>
      <c r="N436" s="976"/>
      <c r="O436" s="976"/>
      <c r="P436" s="976"/>
      <c r="Q436" s="992"/>
      <c r="R436" s="126"/>
      <c r="S436" s="168" t="s">
        <v>9</v>
      </c>
    </row>
    <row r="437" spans="1:19" ht="15" thickBot="1" x14ac:dyDescent="0.35">
      <c r="A437" s="974"/>
      <c r="B437" s="974"/>
      <c r="C437" s="974"/>
      <c r="D437" s="993"/>
      <c r="E437" s="993"/>
      <c r="F437" s="993"/>
      <c r="G437" s="994"/>
      <c r="H437" s="993"/>
      <c r="I437" s="994"/>
      <c r="J437" s="993"/>
      <c r="K437" s="994"/>
      <c r="L437" s="993"/>
      <c r="M437" s="995" t="s">
        <v>50</v>
      </c>
      <c r="N437" s="996"/>
      <c r="O437" s="995" t="s">
        <v>51</v>
      </c>
      <c r="P437" s="996"/>
      <c r="Q437" s="997" t="s">
        <v>52</v>
      </c>
      <c r="R437" s="126"/>
      <c r="S437" s="129" t="s">
        <v>13</v>
      </c>
    </row>
    <row r="438" spans="1:19" ht="14.4" x14ac:dyDescent="0.3">
      <c r="A438" s="974"/>
      <c r="B438" s="974"/>
      <c r="C438" s="974"/>
      <c r="D438" s="993"/>
      <c r="E438" s="993"/>
      <c r="F438" s="993"/>
      <c r="G438" s="993"/>
      <c r="H438" s="993"/>
      <c r="I438" s="993"/>
      <c r="J438" s="993"/>
      <c r="K438" s="993"/>
      <c r="L438" s="976"/>
      <c r="M438" s="976"/>
      <c r="N438" s="976"/>
      <c r="O438" s="976"/>
      <c r="P438" s="976"/>
      <c r="Q438" s="992"/>
      <c r="R438" s="126"/>
      <c r="S438" s="129" t="s">
        <v>15</v>
      </c>
    </row>
    <row r="439" spans="1:19" x14ac:dyDescent="0.25">
      <c r="A439" s="980" t="s">
        <v>961</v>
      </c>
      <c r="B439" s="976"/>
      <c r="C439" s="980"/>
      <c r="D439" s="980"/>
      <c r="E439" s="980"/>
      <c r="F439" s="980"/>
      <c r="G439" s="998"/>
      <c r="H439" s="980"/>
      <c r="I439" s="998"/>
      <c r="J439" s="980"/>
      <c r="K439" s="998"/>
      <c r="L439" s="976"/>
      <c r="M439" s="967"/>
      <c r="N439" s="980"/>
      <c r="O439" s="967"/>
      <c r="P439" s="980"/>
      <c r="Q439" s="968"/>
      <c r="R439" s="126"/>
      <c r="S439" s="129" t="s">
        <v>17</v>
      </c>
    </row>
    <row r="440" spans="1:19" x14ac:dyDescent="0.25">
      <c r="A440" s="999" t="s">
        <v>962</v>
      </c>
      <c r="B440" s="1000"/>
      <c r="C440" s="976"/>
      <c r="D440" s="980"/>
      <c r="E440" s="980"/>
      <c r="F440" s="980"/>
      <c r="G440" s="980"/>
      <c r="H440" s="980"/>
      <c r="I440" s="980"/>
      <c r="J440" s="980"/>
      <c r="K440" s="980"/>
      <c r="L440" s="980"/>
      <c r="M440" s="980"/>
      <c r="N440" s="976"/>
      <c r="O440" s="976"/>
      <c r="P440" s="976"/>
      <c r="Q440" s="992"/>
      <c r="R440" s="126"/>
      <c r="S440" s="129" t="s">
        <v>19</v>
      </c>
    </row>
    <row r="441" spans="1:19" x14ac:dyDescent="0.25">
      <c r="A441" s="1001" t="s">
        <v>620</v>
      </c>
      <c r="B441" s="980"/>
      <c r="C441" s="1002"/>
      <c r="D441" s="976"/>
      <c r="E441" s="980"/>
      <c r="F441" s="980"/>
      <c r="G441" s="998"/>
      <c r="H441" s="980"/>
      <c r="I441" s="998"/>
      <c r="J441" s="980"/>
      <c r="K441" s="998"/>
      <c r="L441" s="980"/>
      <c r="M441" s="967"/>
      <c r="N441" s="980"/>
      <c r="O441" s="967"/>
      <c r="P441" s="980"/>
      <c r="Q441" s="968"/>
      <c r="R441" s="126"/>
      <c r="S441" s="129" t="s">
        <v>20</v>
      </c>
    </row>
    <row r="442" spans="1:19" x14ac:dyDescent="0.25">
      <c r="A442" s="1001" t="s">
        <v>622</v>
      </c>
      <c r="B442" s="980"/>
      <c r="C442" s="1002"/>
      <c r="D442" s="976"/>
      <c r="E442" s="980"/>
      <c r="F442" s="980"/>
      <c r="G442" s="998"/>
      <c r="H442" s="980"/>
      <c r="I442" s="998"/>
      <c r="J442" s="980"/>
      <c r="K442" s="998"/>
      <c r="L442" s="980"/>
      <c r="M442" s="967"/>
      <c r="N442" s="980"/>
      <c r="O442" s="967"/>
      <c r="P442" s="980"/>
      <c r="Q442" s="968"/>
      <c r="R442" s="126"/>
      <c r="S442" s="129" t="s">
        <v>23</v>
      </c>
    </row>
    <row r="443" spans="1:19" x14ac:dyDescent="0.25">
      <c r="A443" s="1001" t="s">
        <v>963</v>
      </c>
      <c r="B443" s="980"/>
      <c r="C443" s="1002"/>
      <c r="D443" s="976"/>
      <c r="E443" s="980"/>
      <c r="F443" s="980"/>
      <c r="G443" s="998"/>
      <c r="H443" s="980"/>
      <c r="I443" s="998"/>
      <c r="J443" s="980"/>
      <c r="K443" s="998"/>
      <c r="L443" s="980"/>
      <c r="M443" s="967"/>
      <c r="N443" s="980"/>
      <c r="O443" s="967"/>
      <c r="P443" s="980"/>
      <c r="Q443" s="968"/>
      <c r="R443" s="126"/>
      <c r="S443" s="168" t="s">
        <v>25</v>
      </c>
    </row>
    <row r="444" spans="1:19" x14ac:dyDescent="0.25">
      <c r="A444" s="1001" t="s">
        <v>964</v>
      </c>
      <c r="B444" s="980"/>
      <c r="C444" s="1002"/>
      <c r="D444" s="976"/>
      <c r="E444" s="980"/>
      <c r="F444" s="980"/>
      <c r="G444" s="998"/>
      <c r="H444" s="980"/>
      <c r="I444" s="998"/>
      <c r="J444" s="980"/>
      <c r="K444" s="998"/>
      <c r="L444" s="980"/>
      <c r="M444" s="967"/>
      <c r="N444" s="980"/>
      <c r="O444" s="967"/>
      <c r="P444" s="980"/>
      <c r="Q444" s="968"/>
      <c r="R444" s="126"/>
      <c r="S444" s="129" t="s">
        <v>28</v>
      </c>
    </row>
    <row r="445" spans="1:19" x14ac:dyDescent="0.25">
      <c r="A445" s="980"/>
      <c r="B445" s="980"/>
      <c r="C445" s="1003"/>
      <c r="D445" s="1000"/>
      <c r="E445" s="1000"/>
      <c r="F445" s="1000"/>
      <c r="G445" s="1000"/>
      <c r="H445" s="1000"/>
      <c r="I445" s="1000"/>
      <c r="J445" s="1000"/>
      <c r="K445" s="1000"/>
      <c r="L445" s="1004"/>
      <c r="M445" s="1004"/>
      <c r="N445" s="1004"/>
      <c r="O445" s="1004"/>
      <c r="P445" s="1004"/>
      <c r="Q445" s="1005"/>
      <c r="R445" s="13"/>
      <c r="S445" s="129" t="s">
        <v>30</v>
      </c>
    </row>
    <row r="446" spans="1:19" x14ac:dyDescent="0.25">
      <c r="A446" s="980" t="s">
        <v>625</v>
      </c>
      <c r="B446" s="976"/>
      <c r="C446" s="980"/>
      <c r="D446" s="980"/>
      <c r="E446" s="980"/>
      <c r="F446" s="980"/>
      <c r="G446" s="980"/>
      <c r="H446" s="980"/>
      <c r="I446" s="980"/>
      <c r="J446" s="980"/>
      <c r="K446" s="980"/>
      <c r="L446" s="980"/>
      <c r="M446" s="980"/>
      <c r="N446" s="980"/>
      <c r="O446" s="980"/>
      <c r="P446" s="980"/>
      <c r="Q446" s="1006"/>
      <c r="R446" s="126"/>
      <c r="S446" s="168" t="s">
        <v>34</v>
      </c>
    </row>
    <row r="447" spans="1:19" x14ac:dyDescent="0.25">
      <c r="A447" s="1007" t="s">
        <v>194</v>
      </c>
      <c r="B447" s="976"/>
      <c r="C447" s="980"/>
      <c r="D447" s="980"/>
      <c r="E447" s="980"/>
      <c r="F447" s="980"/>
      <c r="G447" s="998"/>
      <c r="H447" s="980"/>
      <c r="I447" s="998"/>
      <c r="J447" s="980"/>
      <c r="K447" s="998"/>
      <c r="L447" s="980"/>
      <c r="M447" s="967" t="str">
        <f>IF(ISBLANK(M56),"",M56)</f>
        <v/>
      </c>
      <c r="N447" s="980"/>
      <c r="O447" s="967" t="str">
        <f>IF(ISBLANK(O56),"",O56)</f>
        <v/>
      </c>
      <c r="P447" s="980"/>
      <c r="Q447" s="968" t="str">
        <f>IF(ISBLANK(Q56),"",Q56)</f>
        <v/>
      </c>
      <c r="R447" s="126"/>
      <c r="S447" s="129"/>
    </row>
    <row r="448" spans="1:19" x14ac:dyDescent="0.25">
      <c r="A448" s="980"/>
      <c r="B448" s="980"/>
      <c r="C448" s="980"/>
      <c r="D448" s="980"/>
      <c r="E448" s="980"/>
      <c r="F448" s="980"/>
      <c r="G448" s="980"/>
      <c r="H448" s="980"/>
      <c r="I448" s="980"/>
      <c r="J448" s="980"/>
      <c r="K448" s="980"/>
      <c r="L448" s="980"/>
      <c r="M448" s="980"/>
      <c r="N448" s="980"/>
      <c r="O448" s="980"/>
      <c r="P448" s="980"/>
      <c r="Q448" s="1006"/>
      <c r="R448" s="126"/>
      <c r="S448" s="129"/>
    </row>
    <row r="449" spans="1:19" x14ac:dyDescent="0.25">
      <c r="A449" s="999" t="s">
        <v>626</v>
      </c>
      <c r="B449" s="967" t="str">
        <f>IF(ISBLANK(E57),"",E57)</f>
        <v/>
      </c>
      <c r="C449" s="967"/>
      <c r="D449" s="967"/>
      <c r="E449" s="967"/>
      <c r="F449" s="998"/>
      <c r="G449" s="998"/>
      <c r="H449" s="998"/>
      <c r="I449" s="998"/>
      <c r="J449" s="998"/>
      <c r="K449" s="998"/>
      <c r="L449" s="998"/>
      <c r="M449" s="998"/>
      <c r="N449" s="998"/>
      <c r="O449" s="998"/>
      <c r="P449" s="998"/>
      <c r="Q449" s="1008"/>
      <c r="R449" s="126"/>
      <c r="S449" s="129"/>
    </row>
    <row r="450" spans="1:19" x14ac:dyDescent="0.25">
      <c r="A450" s="980"/>
      <c r="B450" s="980"/>
      <c r="C450" s="980"/>
      <c r="D450" s="980"/>
      <c r="E450" s="980"/>
      <c r="F450" s="980"/>
      <c r="G450" s="980"/>
      <c r="H450" s="980"/>
      <c r="I450" s="980"/>
      <c r="J450" s="980"/>
      <c r="K450" s="980"/>
      <c r="L450" s="980"/>
      <c r="M450" s="980"/>
      <c r="N450" s="980"/>
      <c r="O450" s="980"/>
      <c r="P450" s="980"/>
      <c r="Q450" s="1006"/>
      <c r="R450" s="126"/>
      <c r="S450" s="129"/>
    </row>
    <row r="451" spans="1:19" x14ac:dyDescent="0.25">
      <c r="A451" s="980" t="s">
        <v>851</v>
      </c>
      <c r="B451" s="976"/>
      <c r="C451" s="980"/>
      <c r="D451" s="980"/>
      <c r="E451" s="980"/>
      <c r="F451" s="980"/>
      <c r="G451" s="998"/>
      <c r="H451" s="980"/>
      <c r="I451" s="998"/>
      <c r="J451" s="980"/>
      <c r="K451" s="998"/>
      <c r="L451" s="980"/>
      <c r="M451" s="967" t="str">
        <f>IF(ISBLANK(M58),"",M58)</f>
        <v/>
      </c>
      <c r="N451" s="980"/>
      <c r="O451" s="967" t="str">
        <f>IF(ISBLANK(O58),"",O58)</f>
        <v/>
      </c>
      <c r="P451" s="980"/>
      <c r="Q451" s="968" t="str">
        <f>IF(ISBLANK(Q58),"",Q58)</f>
        <v/>
      </c>
      <c r="R451" s="126"/>
      <c r="S451" s="168"/>
    </row>
    <row r="452" spans="1:19" ht="13.95" customHeight="1" x14ac:dyDescent="0.25">
      <c r="A452" s="1009" t="s">
        <v>965</v>
      </c>
      <c r="B452" s="1010"/>
      <c r="C452" s="976"/>
      <c r="D452" s="1011"/>
      <c r="E452" s="1011"/>
      <c r="F452" s="1011"/>
      <c r="G452" s="1011"/>
      <c r="H452" s="1011"/>
      <c r="I452" s="1011"/>
      <c r="J452" s="1011"/>
      <c r="K452" s="1011"/>
      <c r="L452" s="1011"/>
      <c r="M452" s="1011"/>
      <c r="N452" s="1011"/>
      <c r="O452" s="1011"/>
      <c r="P452" s="1011"/>
      <c r="Q452" s="1012"/>
      <c r="R452" s="126"/>
      <c r="S452" s="129"/>
    </row>
    <row r="453" spans="1:19" x14ac:dyDescent="0.25">
      <c r="A453" s="1009" t="s">
        <v>966</v>
      </c>
      <c r="B453" s="1000"/>
      <c r="C453" s="976"/>
      <c r="D453" s="1004"/>
      <c r="E453" s="1004"/>
      <c r="F453" s="1004"/>
      <c r="G453" s="998"/>
      <c r="H453" s="1004"/>
      <c r="I453" s="998"/>
      <c r="J453" s="1004"/>
      <c r="K453" s="998"/>
      <c r="L453" s="1004"/>
      <c r="M453" s="967"/>
      <c r="N453" s="980"/>
      <c r="O453" s="967"/>
      <c r="P453" s="980"/>
      <c r="Q453" s="968"/>
      <c r="R453" s="126"/>
      <c r="S453" s="129"/>
    </row>
    <row r="454" spans="1:19" x14ac:dyDescent="0.25">
      <c r="A454" s="1013" t="s">
        <v>967</v>
      </c>
      <c r="B454" s="976"/>
      <c r="C454" s="1000"/>
      <c r="D454" s="976"/>
      <c r="E454" s="979"/>
      <c r="F454" s="979"/>
      <c r="G454" s="979"/>
      <c r="H454" s="979"/>
      <c r="I454" s="979"/>
      <c r="J454" s="979"/>
      <c r="K454" s="979"/>
      <c r="L454" s="979"/>
      <c r="M454" s="979"/>
      <c r="N454" s="979"/>
      <c r="O454" s="979"/>
      <c r="P454" s="979"/>
      <c r="Q454" s="1014"/>
      <c r="R454" s="126"/>
      <c r="S454" s="129"/>
    </row>
    <row r="455" spans="1:19" x14ac:dyDescent="0.25">
      <c r="A455" s="1004" t="s">
        <v>154</v>
      </c>
      <c r="B455" s="1004"/>
      <c r="C455" s="967"/>
      <c r="D455" s="967"/>
      <c r="E455" s="967"/>
      <c r="F455" s="967"/>
      <c r="G455" s="967"/>
      <c r="H455" s="967"/>
      <c r="I455" s="967"/>
      <c r="J455" s="967"/>
      <c r="K455" s="967"/>
      <c r="L455" s="967"/>
      <c r="M455" s="967"/>
      <c r="N455" s="967"/>
      <c r="O455" s="967"/>
      <c r="P455" s="967"/>
      <c r="Q455" s="1158"/>
      <c r="R455" s="126"/>
      <c r="S455" s="129"/>
    </row>
    <row r="456" spans="1:19" ht="28.05" customHeight="1" x14ac:dyDescent="0.25">
      <c r="A456" s="967"/>
      <c r="B456" s="967"/>
      <c r="C456" s="967"/>
      <c r="D456" s="967"/>
      <c r="E456" s="967"/>
      <c r="F456" s="967"/>
      <c r="G456" s="967"/>
      <c r="H456" s="967"/>
      <c r="I456" s="967"/>
      <c r="J456" s="967"/>
      <c r="K456" s="967"/>
      <c r="L456" s="967"/>
      <c r="M456" s="967"/>
      <c r="N456" s="967"/>
      <c r="O456" s="967"/>
      <c r="P456" s="967"/>
      <c r="Q456" s="968"/>
      <c r="R456" s="126"/>
      <c r="S456" s="129"/>
    </row>
    <row r="457" spans="1:19" x14ac:dyDescent="0.25">
      <c r="A457" s="3"/>
      <c r="B457" s="3"/>
      <c r="C457" s="3"/>
      <c r="D457" s="3"/>
      <c r="E457" s="3"/>
      <c r="F457" s="3"/>
      <c r="G457" s="3"/>
      <c r="H457" s="3"/>
      <c r="I457" s="3"/>
      <c r="J457" s="3"/>
      <c r="K457" s="3"/>
      <c r="L457" s="3"/>
      <c r="M457" s="3"/>
      <c r="N457" s="3"/>
      <c r="O457" s="3"/>
      <c r="P457" s="3"/>
      <c r="Q457" s="658"/>
      <c r="R457" s="13"/>
      <c r="S457" s="129"/>
    </row>
    <row r="458" spans="1:19" ht="15.6" x14ac:dyDescent="0.3">
      <c r="A458" s="698" t="s">
        <v>195</v>
      </c>
      <c r="B458" s="699"/>
      <c r="C458" s="699"/>
      <c r="D458" s="699"/>
      <c r="E458" s="699"/>
      <c r="F458" s="699"/>
      <c r="G458" s="699"/>
      <c r="H458" s="699"/>
      <c r="I458" s="699"/>
      <c r="J458" s="699"/>
      <c r="K458" s="699"/>
      <c r="L458" s="699"/>
      <c r="M458" s="699"/>
      <c r="N458" s="373"/>
      <c r="O458" s="375">
        <v>42644</v>
      </c>
      <c r="P458" s="373"/>
      <c r="Q458" s="702"/>
      <c r="R458" s="441"/>
      <c r="S458" s="168"/>
    </row>
    <row r="459" spans="1:19" x14ac:dyDescent="0.25">
      <c r="A459" s="974" t="s">
        <v>3</v>
      </c>
      <c r="B459" s="966" t="str">
        <f>IF(ISBLANK($L$3),"",$L$3)</f>
        <v/>
      </c>
      <c r="C459" s="976"/>
      <c r="D459" s="974" t="s">
        <v>129</v>
      </c>
      <c r="E459" s="966" t="str">
        <f>IF(ISBLANK($L$4),"",$L$4)</f>
        <v/>
      </c>
      <c r="F459" s="974" t="s">
        <v>130</v>
      </c>
      <c r="G459" s="966" t="str">
        <f>IF(ISBLANK($L$5),"",$L$5)</f>
        <v/>
      </c>
      <c r="H459" s="976"/>
      <c r="I459" s="974" t="s">
        <v>131</v>
      </c>
      <c r="J459" s="966" t="str">
        <f>IF(ISBLANK($L$6),"",$L$6)</f>
        <v/>
      </c>
      <c r="K459" s="966"/>
      <c r="L459" s="966"/>
      <c r="M459" s="966"/>
      <c r="N459" s="976"/>
      <c r="O459" s="974"/>
      <c r="P459" s="974"/>
      <c r="Q459" s="988"/>
      <c r="R459" s="441"/>
      <c r="S459" s="168"/>
    </row>
    <row r="460" spans="1:19" x14ac:dyDescent="0.25">
      <c r="A460" s="1015" t="s">
        <v>196</v>
      </c>
      <c r="B460" s="1015"/>
      <c r="C460" s="976"/>
      <c r="D460" s="1015" t="s">
        <v>197</v>
      </c>
      <c r="E460" s="976"/>
      <c r="F460" s="980"/>
      <c r="G460" s="1015" t="s">
        <v>198</v>
      </c>
      <c r="H460" s="980"/>
      <c r="I460" s="980"/>
      <c r="J460" s="980"/>
      <c r="K460" s="980"/>
      <c r="L460" s="1015"/>
      <c r="M460" s="1015"/>
      <c r="N460" s="1015"/>
      <c r="O460" s="1015"/>
      <c r="P460" s="1015"/>
      <c r="Q460" s="1016"/>
      <c r="R460" s="126"/>
      <c r="S460" s="129"/>
    </row>
    <row r="461" spans="1:19" ht="28.05" customHeight="1" x14ac:dyDescent="0.25">
      <c r="A461" s="967" t="str">
        <f>IF(ISBLANK(L27),"",L27)</f>
        <v/>
      </c>
      <c r="B461" s="1017"/>
      <c r="C461" s="998"/>
      <c r="D461" s="967" t="e">
        <f>IF(ISBLANK(#REF!),"",#REF!)</f>
        <v>#REF!</v>
      </c>
      <c r="E461" s="967"/>
      <c r="F461" s="998"/>
      <c r="G461" s="967"/>
      <c r="H461" s="967"/>
      <c r="I461" s="967"/>
      <c r="J461" s="967"/>
      <c r="K461" s="967"/>
      <c r="L461" s="967"/>
      <c r="M461" s="967"/>
      <c r="N461" s="967"/>
      <c r="O461" s="967"/>
      <c r="P461" s="967"/>
      <c r="Q461" s="968"/>
      <c r="R461" s="126"/>
      <c r="S461" s="129"/>
    </row>
    <row r="462" spans="1:19" ht="28.05" customHeight="1" x14ac:dyDescent="0.25">
      <c r="A462" s="967" t="str">
        <f>IF(ISBLANK(L32),"",L32)</f>
        <v/>
      </c>
      <c r="B462" s="1017"/>
      <c r="C462" s="976"/>
      <c r="D462" s="967" t="str">
        <f>IF(ISBLANK(L33),"",L33)</f>
        <v/>
      </c>
      <c r="E462" s="967"/>
      <c r="F462" s="998"/>
      <c r="G462" s="967"/>
      <c r="H462" s="967"/>
      <c r="I462" s="967"/>
      <c r="J462" s="967"/>
      <c r="K462" s="967"/>
      <c r="L462" s="967"/>
      <c r="M462" s="967"/>
      <c r="N462" s="967"/>
      <c r="O462" s="967"/>
      <c r="P462" s="967"/>
      <c r="Q462" s="968"/>
      <c r="R462" s="126"/>
      <c r="S462" s="129"/>
    </row>
    <row r="463" spans="1:19" ht="28.05" customHeight="1" x14ac:dyDescent="0.25">
      <c r="A463" s="967" t="str">
        <f>IF(ISBLANK(L37),"",L37)</f>
        <v/>
      </c>
      <c r="B463" s="1017"/>
      <c r="C463" s="976"/>
      <c r="D463" s="967" t="str">
        <f>IF(ISBLANK(L38),"",L38)</f>
        <v/>
      </c>
      <c r="E463" s="967"/>
      <c r="F463" s="998"/>
      <c r="G463" s="967"/>
      <c r="H463" s="967"/>
      <c r="I463" s="967"/>
      <c r="J463" s="967"/>
      <c r="K463" s="967"/>
      <c r="L463" s="967"/>
      <c r="M463" s="967"/>
      <c r="N463" s="967"/>
      <c r="O463" s="967"/>
      <c r="P463" s="967"/>
      <c r="Q463" s="968"/>
      <c r="R463" s="126"/>
      <c r="S463" s="129"/>
    </row>
    <row r="464" spans="1:19" ht="28.05" customHeight="1" x14ac:dyDescent="0.25">
      <c r="A464" s="1017" t="str">
        <f>IF(ISBLANK(L42),"",L42)</f>
        <v/>
      </c>
      <c r="B464" s="1017"/>
      <c r="C464" s="976"/>
      <c r="D464" s="967" t="str">
        <f>IF(ISBLANK(L43),"",L43)</f>
        <v/>
      </c>
      <c r="E464" s="967"/>
      <c r="F464" s="1007"/>
      <c r="G464" s="1017"/>
      <c r="H464" s="1017"/>
      <c r="I464" s="1017"/>
      <c r="J464" s="967"/>
      <c r="K464" s="1017"/>
      <c r="L464" s="1017"/>
      <c r="M464" s="1017"/>
      <c r="N464" s="967"/>
      <c r="O464" s="1017"/>
      <c r="P464" s="1017"/>
      <c r="Q464" s="1018"/>
      <c r="R464" s="126"/>
      <c r="S464" s="129"/>
    </row>
    <row r="465" spans="1:19" x14ac:dyDescent="0.25">
      <c r="A465" s="976"/>
      <c r="B465" s="976"/>
      <c r="C465" s="976"/>
      <c r="D465" s="976"/>
      <c r="E465" s="976"/>
      <c r="F465" s="976"/>
      <c r="G465" s="976"/>
      <c r="H465" s="976"/>
      <c r="I465" s="976"/>
      <c r="J465" s="976"/>
      <c r="K465" s="976"/>
      <c r="L465" s="976"/>
      <c r="M465" s="976"/>
      <c r="N465" s="976"/>
      <c r="O465" s="976"/>
      <c r="P465" s="976"/>
      <c r="Q465" s="992"/>
      <c r="R465" s="126"/>
      <c r="S465" s="129"/>
    </row>
    <row r="466" spans="1:19" ht="16.2" thickBot="1" x14ac:dyDescent="0.35">
      <c r="A466" s="1019"/>
      <c r="B466" s="976"/>
      <c r="C466" s="976"/>
      <c r="D466" s="976"/>
      <c r="E466" s="1020"/>
      <c r="F466" s="976"/>
      <c r="G466" s="1020"/>
      <c r="H466" s="976"/>
      <c r="I466" s="1021"/>
      <c r="J466" s="976"/>
      <c r="K466" s="976"/>
      <c r="L466" s="976"/>
      <c r="M466" s="995" t="s">
        <v>50</v>
      </c>
      <c r="N466" s="996"/>
      <c r="O466" s="995" t="s">
        <v>51</v>
      </c>
      <c r="P466" s="996"/>
      <c r="Q466" s="997" t="s">
        <v>52</v>
      </c>
      <c r="R466" s="126"/>
      <c r="S466" s="129"/>
    </row>
    <row r="467" spans="1:19" x14ac:dyDescent="0.25">
      <c r="A467" s="980" t="s">
        <v>968</v>
      </c>
      <c r="B467" s="1004"/>
      <c r="C467" s="976"/>
      <c r="D467" s="980"/>
      <c r="E467" s="980"/>
      <c r="F467" s="980"/>
      <c r="G467" s="980"/>
      <c r="H467" s="980"/>
      <c r="I467" s="980"/>
      <c r="J467" s="980"/>
      <c r="K467" s="980"/>
      <c r="L467" s="980"/>
      <c r="M467" s="980"/>
      <c r="N467" s="980"/>
      <c r="O467" s="980"/>
      <c r="P467" s="980"/>
      <c r="Q467" s="1006"/>
      <c r="R467" s="441"/>
      <c r="S467" s="129"/>
    </row>
    <row r="468" spans="1:19" x14ac:dyDescent="0.25">
      <c r="A468" s="1001" t="s">
        <v>468</v>
      </c>
      <c r="B468" s="1000"/>
      <c r="C468" s="976"/>
      <c r="D468" s="980"/>
      <c r="E468" s="980"/>
      <c r="F468" s="980"/>
      <c r="G468" s="980"/>
      <c r="H468" s="980"/>
      <c r="I468" s="980"/>
      <c r="J468" s="980"/>
      <c r="K468" s="980"/>
      <c r="L468" s="980"/>
      <c r="M468" s="980"/>
      <c r="N468" s="980"/>
      <c r="O468" s="980"/>
      <c r="P468" s="980"/>
      <c r="Q468" s="1006"/>
      <c r="R468" s="441"/>
      <c r="S468" s="129"/>
    </row>
    <row r="469" spans="1:19" x14ac:dyDescent="0.25">
      <c r="A469" s="1001" t="s">
        <v>469</v>
      </c>
      <c r="B469" s="1000"/>
      <c r="C469" s="976"/>
      <c r="D469" s="980"/>
      <c r="E469" s="986"/>
      <c r="F469" s="980"/>
      <c r="G469" s="986"/>
      <c r="H469" s="980"/>
      <c r="I469" s="986"/>
      <c r="J469" s="980"/>
      <c r="K469" s="980"/>
      <c r="L469" s="980"/>
      <c r="M469" s="967"/>
      <c r="N469" s="980"/>
      <c r="O469" s="967"/>
      <c r="P469" s="980"/>
      <c r="Q469" s="968" t="str">
        <f>IF(ISBLANK(Q179),"",Q179)</f>
        <v/>
      </c>
      <c r="R469" s="441"/>
      <c r="S469" s="129"/>
    </row>
    <row r="470" spans="1:19" x14ac:dyDescent="0.25">
      <c r="A470" s="999" t="s">
        <v>969</v>
      </c>
      <c r="B470" s="1004"/>
      <c r="C470" s="976"/>
      <c r="D470" s="980"/>
      <c r="E470" s="986"/>
      <c r="F470" s="980"/>
      <c r="G470" s="986"/>
      <c r="H470" s="980"/>
      <c r="I470" s="986"/>
      <c r="J470" s="980"/>
      <c r="K470" s="980"/>
      <c r="L470" s="980"/>
      <c r="M470" s="967"/>
      <c r="N470" s="980"/>
      <c r="O470" s="967"/>
      <c r="P470" s="980"/>
      <c r="Q470" s="968" t="e">
        <f>IF(ISBLANK(#REF!),"",#REF!)</f>
        <v>#REF!</v>
      </c>
      <c r="R470" s="13"/>
      <c r="S470" s="129"/>
    </row>
    <row r="471" spans="1:19" x14ac:dyDescent="0.25">
      <c r="A471" s="976"/>
      <c r="B471" s="976"/>
      <c r="C471" s="976"/>
      <c r="D471" s="976"/>
      <c r="E471" s="976"/>
      <c r="F471" s="976"/>
      <c r="G471" s="976"/>
      <c r="H471" s="976"/>
      <c r="I471" s="976"/>
      <c r="J471" s="976"/>
      <c r="K471" s="976"/>
      <c r="L471" s="976"/>
      <c r="M471" s="976"/>
      <c r="N471" s="976"/>
      <c r="O471" s="976"/>
      <c r="P471" s="976"/>
      <c r="Q471" s="992"/>
      <c r="R471" s="441"/>
      <c r="S471" s="168"/>
    </row>
    <row r="472" spans="1:19" x14ac:dyDescent="0.25">
      <c r="A472" s="144" t="s">
        <v>571</v>
      </c>
      <c r="B472" s="144"/>
      <c r="C472" s="92"/>
      <c r="D472" s="92"/>
      <c r="E472" s="92"/>
      <c r="F472" s="92"/>
      <c r="G472" s="92"/>
      <c r="H472" s="92"/>
      <c r="I472" s="92"/>
      <c r="J472" s="92"/>
      <c r="K472" s="92"/>
      <c r="L472" s="92"/>
      <c r="M472" s="92"/>
      <c r="N472" s="92"/>
      <c r="O472" s="92"/>
      <c r="P472" s="92"/>
      <c r="Q472" s="745"/>
      <c r="R472" s="441"/>
      <c r="S472" s="168"/>
    </row>
    <row r="473" spans="1:19" ht="28.05" customHeight="1" x14ac:dyDescent="0.25">
      <c r="A473" s="139"/>
      <c r="B473" s="139"/>
      <c r="C473" s="139"/>
      <c r="D473" s="139"/>
      <c r="E473" s="139"/>
      <c r="F473" s="139"/>
      <c r="G473" s="139"/>
      <c r="H473" s="139"/>
      <c r="I473" s="139"/>
      <c r="J473" s="92"/>
      <c r="K473" s="92"/>
      <c r="L473" s="92"/>
      <c r="M473" s="92"/>
      <c r="N473" s="92"/>
      <c r="O473" s="92"/>
      <c r="P473" s="92"/>
      <c r="Q473" s="745"/>
      <c r="R473" s="441"/>
      <c r="S473" s="129"/>
    </row>
    <row r="474" spans="1:19" x14ac:dyDescent="0.25">
      <c r="A474" s="68" t="s">
        <v>199</v>
      </c>
      <c r="B474" s="69"/>
      <c r="C474" s="69"/>
      <c r="E474" s="69"/>
      <c r="F474" s="69"/>
      <c r="G474" s="68" t="s">
        <v>201</v>
      </c>
      <c r="H474" s="69"/>
      <c r="I474" s="69"/>
      <c r="J474" s="69"/>
      <c r="K474" s="69"/>
      <c r="L474" s="69"/>
      <c r="M474" s="69"/>
      <c r="N474" s="69"/>
      <c r="O474" s="20"/>
      <c r="P474" s="20"/>
      <c r="Q474" s="686"/>
      <c r="R474" s="126"/>
      <c r="S474" s="129"/>
    </row>
    <row r="475" spans="1:19" x14ac:dyDescent="0.25">
      <c r="A475" s="68" t="s">
        <v>200</v>
      </c>
      <c r="B475" s="68"/>
      <c r="C475" s="68"/>
      <c r="E475" s="68"/>
      <c r="F475" s="68"/>
      <c r="G475" s="68" t="s">
        <v>202</v>
      </c>
      <c r="H475" s="68"/>
      <c r="I475" s="68"/>
      <c r="J475" s="68"/>
      <c r="K475" s="68"/>
      <c r="L475" s="68"/>
      <c r="M475" s="68"/>
      <c r="N475" s="68"/>
      <c r="O475" s="51"/>
      <c r="P475" s="51"/>
      <c r="Q475" s="727"/>
      <c r="R475" s="126"/>
      <c r="S475" s="129"/>
    </row>
    <row r="476" spans="1:19" x14ac:dyDescent="0.25">
      <c r="A476" s="68" t="s">
        <v>203</v>
      </c>
      <c r="B476" s="68"/>
      <c r="C476" s="68"/>
      <c r="E476" s="68"/>
      <c r="F476" s="68"/>
      <c r="G476" s="455" t="s">
        <v>204</v>
      </c>
      <c r="H476" s="68"/>
      <c r="I476" s="68"/>
      <c r="J476" s="68"/>
      <c r="K476" s="68"/>
      <c r="L476" s="68"/>
      <c r="M476" s="68"/>
      <c r="O476" s="141"/>
      <c r="P476" s="141"/>
      <c r="Q476" s="722" t="s">
        <v>205</v>
      </c>
      <c r="R476" s="126"/>
      <c r="S476" s="129"/>
    </row>
    <row r="477" spans="1:19" ht="15.6" x14ac:dyDescent="0.3">
      <c r="A477" s="698" t="s">
        <v>17</v>
      </c>
      <c r="B477" s="699"/>
      <c r="C477" s="699"/>
      <c r="D477" s="699"/>
      <c r="E477" s="699"/>
      <c r="F477" s="699"/>
      <c r="G477" s="746"/>
      <c r="H477" s="699"/>
      <c r="I477" s="699"/>
      <c r="J477" s="699"/>
      <c r="K477" s="699"/>
      <c r="L477" s="699"/>
      <c r="M477" s="699"/>
      <c r="N477" s="699"/>
      <c r="O477" s="457">
        <v>42644</v>
      </c>
      <c r="P477" s="456"/>
      <c r="Q477" s="747"/>
      <c r="R477" s="126"/>
      <c r="S477" s="129" t="s">
        <v>4</v>
      </c>
    </row>
    <row r="478" spans="1:19" x14ac:dyDescent="0.25">
      <c r="A478" s="1022" t="s">
        <v>3</v>
      </c>
      <c r="B478" s="978" t="str">
        <f>IF(ISBLANK($L$3),"",$L$3)</f>
        <v/>
      </c>
      <c r="C478" s="976"/>
      <c r="D478" s="974" t="s">
        <v>129</v>
      </c>
      <c r="E478" s="978" t="str">
        <f>IF(ISBLANK($L$4),"",$L$4)</f>
        <v/>
      </c>
      <c r="F478" s="976"/>
      <c r="G478" s="974" t="s">
        <v>130</v>
      </c>
      <c r="H478" s="978" t="str">
        <f>IF(ISBLANK($L$5),"",$L$5)</f>
        <v/>
      </c>
      <c r="I478" s="978"/>
      <c r="J478" s="978"/>
      <c r="K478" s="976"/>
      <c r="L478" s="974" t="s">
        <v>131</v>
      </c>
      <c r="M478" s="978" t="str">
        <f>IF(ISBLANK($L$6),"",$L$6)</f>
        <v/>
      </c>
      <c r="N478" s="978"/>
      <c r="O478" s="976"/>
      <c r="P478" s="976"/>
      <c r="Q478" s="992"/>
      <c r="R478" s="126"/>
      <c r="S478" s="129" t="s">
        <v>6</v>
      </c>
    </row>
    <row r="479" spans="1:19" x14ac:dyDescent="0.25">
      <c r="A479" s="1023" t="s">
        <v>132</v>
      </c>
      <c r="B479" s="978"/>
      <c r="C479" s="974" t="s">
        <v>18</v>
      </c>
      <c r="D479" s="978" t="str">
        <f>IF(ISBLANK($K$11),"",$K$11)</f>
        <v/>
      </c>
      <c r="E479" s="978" t="str">
        <f>IF(ISBLANK($K$11),"",$K$11)</f>
        <v/>
      </c>
      <c r="F479" s="979"/>
      <c r="G479" s="976"/>
      <c r="H479" s="974" t="s">
        <v>133</v>
      </c>
      <c r="I479" s="1024" t="str">
        <f t="shared" ref="I479" si="2">IF(ISBLANK($L$21),"",$L$21)</f>
        <v/>
      </c>
      <c r="J479" s="1024"/>
      <c r="K479" s="1024"/>
      <c r="L479" s="1024"/>
      <c r="M479" s="1024"/>
      <c r="N479" s="1024"/>
      <c r="O479" s="976"/>
      <c r="P479" s="979"/>
      <c r="Q479" s="1014"/>
      <c r="R479" s="126"/>
      <c r="S479" s="168" t="s">
        <v>559</v>
      </c>
    </row>
    <row r="480" spans="1:19" ht="15.6" x14ac:dyDescent="0.3">
      <c r="A480" s="1025"/>
      <c r="B480" s="1025"/>
      <c r="C480" s="1025"/>
      <c r="D480" s="993"/>
      <c r="E480" s="993"/>
      <c r="F480" s="993"/>
      <c r="G480" s="993"/>
      <c r="H480" s="993"/>
      <c r="I480" s="993"/>
      <c r="J480" s="993"/>
      <c r="K480" s="993"/>
      <c r="L480" s="993"/>
      <c r="M480" s="1026"/>
      <c r="N480" s="1026"/>
      <c r="O480" s="1026"/>
      <c r="P480" s="993"/>
      <c r="Q480" s="1027"/>
      <c r="R480" s="126"/>
      <c r="S480" s="168" t="s">
        <v>9</v>
      </c>
    </row>
    <row r="481" spans="1:19" ht="16.2" thickBot="1" x14ac:dyDescent="0.35">
      <c r="A481" s="1028"/>
      <c r="B481" s="1028"/>
      <c r="C481" s="1028"/>
      <c r="D481" s="1028"/>
      <c r="E481" s="1028"/>
      <c r="F481" s="1028"/>
      <c r="G481" s="1029"/>
      <c r="H481" s="976"/>
      <c r="I481" s="1029"/>
      <c r="J481" s="976"/>
      <c r="K481" s="1028"/>
      <c r="L481" s="993"/>
      <c r="M481" s="1026"/>
      <c r="N481" s="1026"/>
      <c r="O481" s="1030" t="s">
        <v>50</v>
      </c>
      <c r="P481" s="980"/>
      <c r="Q481" s="1031" t="s">
        <v>51</v>
      </c>
      <c r="R481" s="126"/>
      <c r="S481" s="129" t="s">
        <v>13</v>
      </c>
    </row>
    <row r="482" spans="1:19" x14ac:dyDescent="0.25">
      <c r="A482" s="980"/>
      <c r="B482" s="980"/>
      <c r="C482" s="980"/>
      <c r="D482" s="980"/>
      <c r="E482" s="980"/>
      <c r="F482" s="980"/>
      <c r="G482" s="980"/>
      <c r="H482" s="980"/>
      <c r="I482" s="980"/>
      <c r="J482" s="980"/>
      <c r="K482" s="980"/>
      <c r="L482" s="980"/>
      <c r="M482" s="980"/>
      <c r="N482" s="980"/>
      <c r="O482" s="980"/>
      <c r="P482" s="980"/>
      <c r="Q482" s="1006"/>
      <c r="R482" s="126"/>
      <c r="S482" s="129" t="s">
        <v>15</v>
      </c>
    </row>
    <row r="483" spans="1:19" x14ac:dyDescent="0.25">
      <c r="A483" s="980" t="s">
        <v>631</v>
      </c>
      <c r="B483" s="976"/>
      <c r="C483" s="980"/>
      <c r="D483" s="980"/>
      <c r="E483" s="980"/>
      <c r="F483" s="980"/>
      <c r="G483" s="976"/>
      <c r="H483" s="976"/>
      <c r="I483" s="976"/>
      <c r="J483" s="980"/>
      <c r="K483" s="980"/>
      <c r="L483" s="980"/>
      <c r="M483" s="980"/>
      <c r="N483" s="980"/>
      <c r="O483" s="1032"/>
      <c r="P483" s="980"/>
      <c r="Q483" s="1033"/>
      <c r="R483" s="126"/>
      <c r="S483" s="129" t="s">
        <v>17</v>
      </c>
    </row>
    <row r="484" spans="1:19" x14ac:dyDescent="0.25">
      <c r="A484" s="999" t="s">
        <v>632</v>
      </c>
      <c r="B484" s="1000"/>
      <c r="C484" s="976"/>
      <c r="D484" s="980"/>
      <c r="E484" s="980"/>
      <c r="F484" s="980"/>
      <c r="G484" s="976"/>
      <c r="H484" s="976"/>
      <c r="I484" s="976"/>
      <c r="J484" s="980"/>
      <c r="K484" s="980"/>
      <c r="L484" s="980"/>
      <c r="M484" s="980"/>
      <c r="N484" s="980"/>
      <c r="O484" s="1032"/>
      <c r="P484" s="980"/>
      <c r="Q484" s="1033"/>
      <c r="R484" s="126"/>
      <c r="S484" s="129" t="s">
        <v>19</v>
      </c>
    </row>
    <row r="485" spans="1:19" x14ac:dyDescent="0.25">
      <c r="A485" s="1001" t="s">
        <v>633</v>
      </c>
      <c r="B485" s="980"/>
      <c r="C485" s="1000"/>
      <c r="D485" s="976"/>
      <c r="E485" s="980"/>
      <c r="F485" s="980"/>
      <c r="G485" s="976"/>
      <c r="H485" s="976"/>
      <c r="I485" s="976"/>
      <c r="J485" s="980"/>
      <c r="K485" s="980"/>
      <c r="L485" s="980"/>
      <c r="M485" s="980"/>
      <c r="N485" s="980"/>
      <c r="O485" s="1032"/>
      <c r="P485" s="980"/>
      <c r="Q485" s="1033"/>
      <c r="R485" s="126"/>
      <c r="S485" s="129" t="s">
        <v>20</v>
      </c>
    </row>
    <row r="486" spans="1:19" x14ac:dyDescent="0.25">
      <c r="A486" s="980" t="s">
        <v>634</v>
      </c>
      <c r="B486" s="976"/>
      <c r="C486" s="980"/>
      <c r="D486" s="980"/>
      <c r="E486" s="980"/>
      <c r="F486" s="980"/>
      <c r="G486" s="976"/>
      <c r="H486" s="976"/>
      <c r="I486" s="976"/>
      <c r="J486" s="1034"/>
      <c r="K486" s="1034"/>
      <c r="L486" s="1034"/>
      <c r="M486" s="1035"/>
      <c r="N486" s="1035"/>
      <c r="O486" s="980"/>
      <c r="P486" s="1034"/>
      <c r="Q486" s="1036"/>
      <c r="R486" s="126"/>
      <c r="S486" s="129" t="s">
        <v>23</v>
      </c>
    </row>
    <row r="487" spans="1:19" x14ac:dyDescent="0.25">
      <c r="A487" s="999" t="s">
        <v>635</v>
      </c>
      <c r="B487" s="1037"/>
      <c r="C487" s="976"/>
      <c r="D487" s="980"/>
      <c r="E487" s="980"/>
      <c r="F487" s="980"/>
      <c r="G487" s="976"/>
      <c r="H487" s="976"/>
      <c r="I487" s="976"/>
      <c r="J487" s="980"/>
      <c r="K487" s="980"/>
      <c r="L487" s="980"/>
      <c r="M487" s="980"/>
      <c r="N487" s="980"/>
      <c r="O487" s="980"/>
      <c r="P487" s="980"/>
      <c r="Q487" s="1006"/>
      <c r="R487" s="126"/>
      <c r="S487" s="168" t="s">
        <v>25</v>
      </c>
    </row>
    <row r="488" spans="1:19" x14ac:dyDescent="0.25">
      <c r="A488" s="1001" t="s">
        <v>206</v>
      </c>
      <c r="B488" s="980"/>
      <c r="C488" s="976"/>
      <c r="D488" s="980"/>
      <c r="E488" s="980"/>
      <c r="F488" s="980"/>
      <c r="G488" s="976"/>
      <c r="H488" s="976"/>
      <c r="I488" s="976"/>
      <c r="J488" s="980"/>
      <c r="K488" s="980"/>
      <c r="L488" s="980"/>
      <c r="M488" s="980"/>
      <c r="N488" s="980"/>
      <c r="O488" s="1032"/>
      <c r="P488" s="980"/>
      <c r="Q488" s="1033"/>
      <c r="R488" s="126"/>
      <c r="S488" s="129" t="s">
        <v>28</v>
      </c>
    </row>
    <row r="489" spans="1:19" x14ac:dyDescent="0.25">
      <c r="A489" s="999" t="s">
        <v>636</v>
      </c>
      <c r="B489" s="1037"/>
      <c r="C489" s="976"/>
      <c r="D489" s="980"/>
      <c r="E489" s="980"/>
      <c r="F489" s="980"/>
      <c r="G489" s="976"/>
      <c r="H489" s="976"/>
      <c r="I489" s="976"/>
      <c r="J489" s="980"/>
      <c r="K489" s="980"/>
      <c r="L489" s="980"/>
      <c r="M489" s="980"/>
      <c r="N489" s="980"/>
      <c r="O489" s="980"/>
      <c r="P489" s="980"/>
      <c r="Q489" s="1006"/>
      <c r="R489" s="13"/>
      <c r="S489" s="129" t="s">
        <v>30</v>
      </c>
    </row>
    <row r="490" spans="1:19" x14ac:dyDescent="0.25">
      <c r="A490" s="1001" t="s">
        <v>207</v>
      </c>
      <c r="B490" s="986"/>
      <c r="C490" s="976"/>
      <c r="D490" s="980"/>
      <c r="E490" s="980"/>
      <c r="F490" s="980"/>
      <c r="G490" s="976"/>
      <c r="H490" s="976"/>
      <c r="I490" s="976"/>
      <c r="J490" s="980"/>
      <c r="K490" s="980"/>
      <c r="L490" s="980"/>
      <c r="M490" s="980"/>
      <c r="N490" s="980"/>
      <c r="O490" s="1032"/>
      <c r="P490" s="980"/>
      <c r="Q490" s="1033"/>
      <c r="R490" s="126"/>
      <c r="S490" s="168" t="s">
        <v>34</v>
      </c>
    </row>
    <row r="491" spans="1:19" x14ac:dyDescent="0.25">
      <c r="A491" s="999" t="s">
        <v>637</v>
      </c>
      <c r="B491" s="1037"/>
      <c r="C491" s="976"/>
      <c r="D491" s="980"/>
      <c r="E491" s="980"/>
      <c r="F491" s="980"/>
      <c r="G491" s="976"/>
      <c r="H491" s="976"/>
      <c r="I491" s="976"/>
      <c r="J491" s="980"/>
      <c r="K491" s="980"/>
      <c r="L491" s="980"/>
      <c r="M491" s="980"/>
      <c r="N491" s="980"/>
      <c r="O491" s="980"/>
      <c r="P491" s="980"/>
      <c r="Q491" s="1006"/>
      <c r="R491" s="126"/>
      <c r="S491" s="129"/>
    </row>
    <row r="492" spans="1:19" x14ac:dyDescent="0.25">
      <c r="A492" s="1001" t="s">
        <v>208</v>
      </c>
      <c r="B492" s="1004"/>
      <c r="C492" s="976"/>
      <c r="D492" s="980"/>
      <c r="E492" s="980"/>
      <c r="F492" s="980"/>
      <c r="G492" s="976"/>
      <c r="H492" s="976"/>
      <c r="I492" s="976"/>
      <c r="J492" s="980"/>
      <c r="K492" s="980"/>
      <c r="L492" s="980"/>
      <c r="M492" s="980"/>
      <c r="N492" s="980"/>
      <c r="O492" s="1032"/>
      <c r="P492" s="980"/>
      <c r="Q492" s="1033"/>
      <c r="R492" s="126"/>
      <c r="S492" s="129"/>
    </row>
    <row r="493" spans="1:19" x14ac:dyDescent="0.25">
      <c r="A493" s="999" t="s">
        <v>638</v>
      </c>
      <c r="B493" s="1037"/>
      <c r="C493" s="976"/>
      <c r="D493" s="980"/>
      <c r="E493" s="980"/>
      <c r="F493" s="980"/>
      <c r="G493" s="976"/>
      <c r="H493" s="976"/>
      <c r="I493" s="976"/>
      <c r="J493" s="980"/>
      <c r="K493" s="980"/>
      <c r="L493" s="980"/>
      <c r="M493" s="980"/>
      <c r="N493" s="980"/>
      <c r="O493" s="1032"/>
      <c r="P493" s="980"/>
      <c r="Q493" s="1033"/>
      <c r="R493" s="126"/>
      <c r="S493" s="129"/>
    </row>
    <row r="494" spans="1:19" x14ac:dyDescent="0.25">
      <c r="A494" s="999" t="s">
        <v>639</v>
      </c>
      <c r="B494" s="1037"/>
      <c r="C494" s="976"/>
      <c r="D494" s="980"/>
      <c r="E494" s="980"/>
      <c r="F494" s="980"/>
      <c r="G494" s="976"/>
      <c r="H494" s="976"/>
      <c r="I494" s="976"/>
      <c r="J494" s="980"/>
      <c r="K494" s="980"/>
      <c r="L494" s="980"/>
      <c r="M494" s="980"/>
      <c r="N494" s="980"/>
      <c r="O494" s="1032"/>
      <c r="P494" s="980"/>
      <c r="Q494" s="1033"/>
      <c r="R494" s="126"/>
      <c r="S494" s="129"/>
    </row>
    <row r="495" spans="1:19" x14ac:dyDescent="0.25">
      <c r="A495" s="999" t="s">
        <v>640</v>
      </c>
      <c r="B495" s="1037"/>
      <c r="C495" s="976"/>
      <c r="D495" s="980"/>
      <c r="E495" s="980"/>
      <c r="F495" s="980"/>
      <c r="G495" s="976"/>
      <c r="H495" s="976"/>
      <c r="I495" s="976"/>
      <c r="J495" s="980"/>
      <c r="K495" s="980"/>
      <c r="L495" s="980"/>
      <c r="M495" s="980"/>
      <c r="N495" s="980"/>
      <c r="O495" s="1032"/>
      <c r="P495" s="980"/>
      <c r="Q495" s="1033"/>
      <c r="R495" s="126"/>
      <c r="S495" s="129"/>
    </row>
    <row r="496" spans="1:19" x14ac:dyDescent="0.25">
      <c r="A496" s="999" t="s">
        <v>641</v>
      </c>
      <c r="B496" s="1037"/>
      <c r="C496" s="976"/>
      <c r="D496" s="980"/>
      <c r="E496" s="980"/>
      <c r="F496" s="980"/>
      <c r="G496" s="976"/>
      <c r="H496" s="976"/>
      <c r="I496" s="976"/>
      <c r="J496" s="980"/>
      <c r="K496" s="980"/>
      <c r="L496" s="980"/>
      <c r="M496" s="980"/>
      <c r="N496" s="980"/>
      <c r="O496" s="1032"/>
      <c r="P496" s="980"/>
      <c r="Q496" s="1033"/>
      <c r="R496" s="126"/>
      <c r="S496" s="168"/>
    </row>
    <row r="497" spans="1:19" x14ac:dyDescent="0.25">
      <c r="A497" s="1001" t="s">
        <v>642</v>
      </c>
      <c r="B497" s="1004"/>
      <c r="C497" s="1000"/>
      <c r="D497" s="976"/>
      <c r="E497" s="980"/>
      <c r="F497" s="980"/>
      <c r="G497" s="976"/>
      <c r="H497" s="976"/>
      <c r="I497" s="976"/>
      <c r="J497" s="980"/>
      <c r="K497" s="980"/>
      <c r="L497" s="980"/>
      <c r="M497" s="980"/>
      <c r="N497" s="980"/>
      <c r="O497" s="1032" t="str">
        <f>IF(ISBLANK($M$184),"",$M$184)</f>
        <v/>
      </c>
      <c r="P497" s="980"/>
      <c r="Q497" s="1033" t="str">
        <f>IF(ISBLANK($O$184),"",$O$184)</f>
        <v/>
      </c>
      <c r="R497" s="126"/>
      <c r="S497" s="129"/>
    </row>
    <row r="498" spans="1:19" x14ac:dyDescent="0.25">
      <c r="A498" s="1038" t="s">
        <v>643</v>
      </c>
      <c r="B498" s="1004"/>
      <c r="C498" s="1004"/>
      <c r="D498" s="1000"/>
      <c r="E498" s="976"/>
      <c r="F498" s="980"/>
      <c r="G498" s="976"/>
      <c r="H498" s="976"/>
      <c r="I498" s="976"/>
      <c r="J498" s="980"/>
      <c r="K498" s="980"/>
      <c r="L498" s="980"/>
      <c r="M498" s="980"/>
      <c r="N498" s="980"/>
      <c r="O498" s="1032"/>
      <c r="P498" s="980"/>
      <c r="Q498" s="1033"/>
      <c r="R498" s="126"/>
      <c r="S498" s="129"/>
    </row>
    <row r="499" spans="1:19" x14ac:dyDescent="0.25">
      <c r="A499" s="999" t="s">
        <v>644</v>
      </c>
      <c r="B499" s="1037"/>
      <c r="C499" s="976"/>
      <c r="D499" s="980"/>
      <c r="E499" s="980"/>
      <c r="F499" s="980"/>
      <c r="G499" s="976"/>
      <c r="H499" s="976"/>
      <c r="I499" s="976"/>
      <c r="J499" s="980"/>
      <c r="K499" s="980"/>
      <c r="L499" s="980"/>
      <c r="M499" s="980"/>
      <c r="N499" s="980"/>
      <c r="O499" s="1032"/>
      <c r="P499" s="980"/>
      <c r="Q499" s="1033"/>
      <c r="R499" s="126"/>
      <c r="S499" s="129"/>
    </row>
    <row r="500" spans="1:19" x14ac:dyDescent="0.25">
      <c r="A500" s="128"/>
      <c r="B500" s="128"/>
      <c r="C500" s="128"/>
      <c r="D500" s="128"/>
      <c r="E500" s="128"/>
      <c r="F500" s="128"/>
      <c r="J500" s="3"/>
      <c r="K500" s="3"/>
      <c r="L500" s="3"/>
      <c r="M500" s="3"/>
      <c r="N500" s="3"/>
      <c r="O500" s="128"/>
      <c r="P500" s="128"/>
      <c r="Q500" s="658"/>
      <c r="R500" s="126"/>
      <c r="S500" s="129"/>
    </row>
    <row r="501" spans="1:19" x14ac:dyDescent="0.25">
      <c r="A501" s="3" t="s">
        <v>645</v>
      </c>
      <c r="C501" s="3"/>
      <c r="D501" s="3"/>
      <c r="E501" s="3"/>
      <c r="F501" s="3"/>
      <c r="J501" s="3"/>
      <c r="K501" s="3"/>
      <c r="L501" s="3"/>
      <c r="M501" s="3"/>
      <c r="N501" s="3"/>
      <c r="O501" s="48"/>
      <c r="P501" s="3"/>
      <c r="Q501" s="749"/>
      <c r="R501" s="8"/>
      <c r="S501" s="129"/>
    </row>
    <row r="502" spans="1:19" x14ac:dyDescent="0.25">
      <c r="A502" s="16" t="s">
        <v>646</v>
      </c>
      <c r="B502" s="15"/>
      <c r="D502" s="3"/>
      <c r="E502" s="3"/>
      <c r="F502" s="3"/>
      <c r="J502" s="3"/>
      <c r="K502" s="3"/>
      <c r="L502" s="3"/>
      <c r="M502" s="3"/>
      <c r="N502" s="3"/>
      <c r="O502" s="3"/>
      <c r="P502" s="3"/>
      <c r="Q502" s="658"/>
      <c r="R502" s="13"/>
      <c r="S502" s="129"/>
    </row>
    <row r="503" spans="1:19" x14ac:dyDescent="0.25">
      <c r="A503" s="16" t="s">
        <v>647</v>
      </c>
      <c r="B503" s="19"/>
      <c r="D503" s="3"/>
      <c r="E503" s="3"/>
      <c r="F503" s="3"/>
      <c r="J503" s="3"/>
      <c r="K503" s="3"/>
      <c r="L503" s="3"/>
      <c r="M503" s="3"/>
      <c r="N503" s="3"/>
      <c r="O503" s="48"/>
      <c r="P503" s="3"/>
      <c r="Q503" s="749"/>
      <c r="R503" s="13"/>
      <c r="S503" s="129"/>
    </row>
    <row r="504" spans="1:19" x14ac:dyDescent="0.25">
      <c r="A504" s="16" t="s">
        <v>648</v>
      </c>
      <c r="B504" s="19"/>
      <c r="D504" s="3"/>
      <c r="E504" s="3"/>
      <c r="F504" s="3"/>
      <c r="J504" s="3"/>
      <c r="K504" s="3"/>
      <c r="L504" s="3"/>
      <c r="M504" s="3"/>
      <c r="N504" s="3"/>
      <c r="O504" s="48"/>
      <c r="P504" s="3"/>
      <c r="Q504" s="749"/>
      <c r="R504" s="126"/>
      <c r="S504" s="168"/>
    </row>
    <row r="505" spans="1:19" x14ac:dyDescent="0.25">
      <c r="A505" s="16" t="s">
        <v>649</v>
      </c>
      <c r="B505" s="19"/>
      <c r="D505" s="3"/>
      <c r="E505" s="3"/>
      <c r="F505" s="3"/>
      <c r="J505" s="3"/>
      <c r="K505" s="3"/>
      <c r="L505" s="3"/>
      <c r="M505" s="3"/>
      <c r="N505" s="3"/>
      <c r="O505" s="48"/>
      <c r="P505" s="3"/>
      <c r="Q505" s="749"/>
      <c r="R505" s="126"/>
      <c r="S505" s="168"/>
    </row>
    <row r="506" spans="1:19" x14ac:dyDescent="0.25">
      <c r="A506" s="128"/>
      <c r="B506" s="128"/>
      <c r="C506" s="3"/>
      <c r="D506" s="3"/>
      <c r="E506" s="3"/>
      <c r="F506" s="3"/>
      <c r="J506" s="3"/>
      <c r="K506" s="3"/>
      <c r="L506" s="3"/>
      <c r="M506" s="3"/>
      <c r="N506" s="3"/>
      <c r="O506" s="3"/>
      <c r="P506" s="3"/>
      <c r="Q506" s="658"/>
      <c r="R506" s="126"/>
      <c r="S506" s="129"/>
    </row>
    <row r="507" spans="1:19" x14ac:dyDescent="0.25">
      <c r="A507" s="3" t="s">
        <v>970</v>
      </c>
      <c r="C507" s="3"/>
      <c r="D507" s="3"/>
      <c r="E507" s="3"/>
      <c r="F507" s="3"/>
      <c r="J507" s="3"/>
      <c r="K507" s="3"/>
      <c r="L507" s="3"/>
      <c r="M507" s="3"/>
      <c r="N507" s="3"/>
      <c r="O507" s="48"/>
      <c r="P507" s="3"/>
      <c r="Q507" s="749"/>
      <c r="R507" s="126"/>
      <c r="S507" s="129"/>
    </row>
    <row r="508" spans="1:19" x14ac:dyDescent="0.25">
      <c r="A508" s="128"/>
      <c r="B508" s="128"/>
      <c r="C508" s="128"/>
      <c r="D508" s="128"/>
      <c r="E508" s="128"/>
      <c r="F508" s="128"/>
      <c r="J508" s="128"/>
      <c r="K508" s="128"/>
      <c r="L508" s="128"/>
      <c r="M508" s="128"/>
      <c r="N508" s="128"/>
      <c r="O508" s="128"/>
      <c r="P508" s="128"/>
      <c r="Q508" s="660"/>
      <c r="R508" s="126"/>
      <c r="S508" s="129"/>
    </row>
    <row r="509" spans="1:19" x14ac:dyDescent="0.25">
      <c r="A509" s="16" t="s">
        <v>134</v>
      </c>
      <c r="B509" s="48"/>
      <c r="C509" s="48"/>
      <c r="D509" s="48"/>
      <c r="E509" s="238"/>
      <c r="F509" s="238"/>
      <c r="G509" s="238"/>
      <c r="H509" s="238"/>
      <c r="I509" s="238"/>
      <c r="J509" s="238"/>
      <c r="K509" s="238"/>
      <c r="L509" s="238"/>
      <c r="M509" s="238"/>
      <c r="N509" s="238"/>
      <c r="O509" s="238"/>
      <c r="P509" s="238"/>
      <c r="Q509" s="712"/>
      <c r="R509" s="126"/>
      <c r="S509" s="129"/>
    </row>
    <row r="510" spans="1:19" x14ac:dyDescent="0.25">
      <c r="A510" s="980"/>
      <c r="B510" s="980"/>
      <c r="C510" s="980"/>
      <c r="D510" s="980"/>
      <c r="E510" s="980"/>
      <c r="F510" s="980"/>
      <c r="G510" s="980"/>
      <c r="H510" s="980"/>
      <c r="I510" s="980"/>
      <c r="J510" s="980"/>
      <c r="K510" s="980"/>
      <c r="L510" s="980"/>
      <c r="M510" s="980"/>
      <c r="N510" s="980"/>
      <c r="O510" s="980"/>
      <c r="P510" s="980"/>
      <c r="Q510" s="1006"/>
      <c r="R510" s="126"/>
      <c r="S510" s="129"/>
    </row>
    <row r="511" spans="1:19" x14ac:dyDescent="0.25">
      <c r="A511" s="980" t="s">
        <v>971</v>
      </c>
      <c r="B511" s="976"/>
      <c r="C511" s="980"/>
      <c r="D511" s="980"/>
      <c r="E511" s="980"/>
      <c r="F511" s="980"/>
      <c r="G511" s="976"/>
      <c r="H511" s="976"/>
      <c r="I511" s="976"/>
      <c r="J511" s="980"/>
      <c r="K511" s="980"/>
      <c r="L511" s="980"/>
      <c r="M511" s="980"/>
      <c r="N511" s="980"/>
      <c r="O511" s="980"/>
      <c r="P511" s="980"/>
      <c r="Q511" s="1006"/>
      <c r="R511" s="126"/>
      <c r="S511" s="129"/>
    </row>
    <row r="512" spans="1:19" x14ac:dyDescent="0.25">
      <c r="A512" s="999" t="s">
        <v>651</v>
      </c>
      <c r="B512" s="1037"/>
      <c r="C512" s="976"/>
      <c r="D512" s="980"/>
      <c r="E512" s="980"/>
      <c r="F512" s="980"/>
      <c r="G512" s="976"/>
      <c r="H512" s="976"/>
      <c r="I512" s="976"/>
      <c r="J512" s="980"/>
      <c r="K512" s="980"/>
      <c r="L512" s="980"/>
      <c r="M512" s="980"/>
      <c r="N512" s="980"/>
      <c r="O512" s="1032" t="str">
        <f>IF(ISBLANK(O62),"",O62)</f>
        <v/>
      </c>
      <c r="P512" s="980"/>
      <c r="Q512" s="1033" t="str">
        <f>IF(ISBLANK(Q62),"",Q62)</f>
        <v/>
      </c>
      <c r="R512" s="126"/>
      <c r="S512" s="129"/>
    </row>
    <row r="513" spans="1:19" x14ac:dyDescent="0.25">
      <c r="A513" s="999" t="s">
        <v>652</v>
      </c>
      <c r="B513" s="1037"/>
      <c r="C513" s="976"/>
      <c r="D513" s="980"/>
      <c r="E513" s="980"/>
      <c r="F513" s="980"/>
      <c r="G513" s="976"/>
      <c r="H513" s="976"/>
      <c r="I513" s="976"/>
      <c r="J513" s="980"/>
      <c r="K513" s="980"/>
      <c r="L513" s="980"/>
      <c r="M513" s="980"/>
      <c r="N513" s="980"/>
      <c r="O513" s="980"/>
      <c r="P513" s="980"/>
      <c r="Q513" s="1006"/>
      <c r="R513" s="126"/>
      <c r="S513" s="168"/>
    </row>
    <row r="514" spans="1:19" x14ac:dyDescent="0.25">
      <c r="A514" s="1001" t="s">
        <v>209</v>
      </c>
      <c r="B514" s="1037"/>
      <c r="C514" s="976"/>
      <c r="D514" s="980"/>
      <c r="E514" s="980"/>
      <c r="F514" s="980"/>
      <c r="G514" s="976"/>
      <c r="H514" s="976"/>
      <c r="I514" s="976"/>
      <c r="J514" s="980"/>
      <c r="K514" s="980"/>
      <c r="L514" s="980"/>
      <c r="M514" s="980"/>
      <c r="N514" s="980"/>
      <c r="O514" s="1032" t="str">
        <f>IF(ISBLANK(O64),"",O64)</f>
        <v/>
      </c>
      <c r="P514" s="980"/>
      <c r="Q514" s="1033" t="str">
        <f>IF(ISBLANK(Q64),"",Q64)</f>
        <v/>
      </c>
      <c r="R514" s="126"/>
      <c r="S514" s="129"/>
    </row>
    <row r="515" spans="1:19" x14ac:dyDescent="0.25">
      <c r="A515" s="999" t="s">
        <v>653</v>
      </c>
      <c r="B515" s="1037"/>
      <c r="C515" s="976"/>
      <c r="D515" s="980"/>
      <c r="E515" s="980"/>
      <c r="F515" s="980"/>
      <c r="G515" s="976"/>
      <c r="H515" s="976"/>
      <c r="I515" s="976"/>
      <c r="J515" s="980"/>
      <c r="K515" s="980"/>
      <c r="L515" s="980"/>
      <c r="M515" s="980"/>
      <c r="N515" s="980"/>
      <c r="O515" s="980"/>
      <c r="P515" s="980"/>
      <c r="Q515" s="1006"/>
      <c r="R515" s="126"/>
      <c r="S515" s="129"/>
    </row>
    <row r="516" spans="1:19" x14ac:dyDescent="0.25">
      <c r="A516" s="1001" t="s">
        <v>210</v>
      </c>
      <c r="B516" s="1037"/>
      <c r="C516" s="976"/>
      <c r="D516" s="980"/>
      <c r="E516" s="980"/>
      <c r="F516" s="980"/>
      <c r="G516" s="976"/>
      <c r="H516" s="976"/>
      <c r="I516" s="976"/>
      <c r="J516" s="980"/>
      <c r="K516" s="980"/>
      <c r="L516" s="980"/>
      <c r="M516" s="980"/>
      <c r="N516" s="980"/>
      <c r="O516" s="1032" t="str">
        <f>IF(ISBLANK(O66),"",O66)</f>
        <v/>
      </c>
      <c r="P516" s="980"/>
      <c r="Q516" s="1033" t="str">
        <f>IF(ISBLANK(Q66),"",Q66)</f>
        <v/>
      </c>
      <c r="R516" s="126"/>
      <c r="S516" s="129"/>
    </row>
    <row r="517" spans="1:19" x14ac:dyDescent="0.25">
      <c r="A517" s="999" t="s">
        <v>654</v>
      </c>
      <c r="B517" s="1037"/>
      <c r="C517" s="976"/>
      <c r="D517" s="980"/>
      <c r="E517" s="980"/>
      <c r="F517" s="980"/>
      <c r="G517" s="976"/>
      <c r="H517" s="976"/>
      <c r="I517" s="976"/>
      <c r="J517" s="980"/>
      <c r="K517" s="980"/>
      <c r="L517" s="980"/>
      <c r="M517" s="980"/>
      <c r="N517" s="980"/>
      <c r="O517" s="1032" t="str">
        <f>IF(ISBLANK(O67),"",O67)</f>
        <v/>
      </c>
      <c r="P517" s="980"/>
      <c r="Q517" s="1033" t="str">
        <f>IF(ISBLANK(Q67),"",Q67)</f>
        <v/>
      </c>
      <c r="R517" s="126"/>
      <c r="S517" s="168"/>
    </row>
    <row r="518" spans="1:19" x14ac:dyDescent="0.25">
      <c r="A518" s="986"/>
      <c r="B518" s="1004"/>
      <c r="C518" s="1004"/>
      <c r="D518" s="1004"/>
      <c r="E518" s="1004"/>
      <c r="F518" s="1007"/>
      <c r="G518" s="976"/>
      <c r="H518" s="976"/>
      <c r="I518" s="976"/>
      <c r="J518" s="1007"/>
      <c r="K518" s="1007"/>
      <c r="L518" s="1007"/>
      <c r="M518" s="1007"/>
      <c r="N518" s="1007"/>
      <c r="O518" s="1007"/>
      <c r="P518" s="1007"/>
      <c r="Q518" s="1039"/>
      <c r="R518" s="126"/>
      <c r="S518" s="168"/>
    </row>
    <row r="519" spans="1:19" x14ac:dyDescent="0.25">
      <c r="A519" s="980" t="s">
        <v>972</v>
      </c>
      <c r="B519" s="976"/>
      <c r="C519" s="980"/>
      <c r="D519" s="980"/>
      <c r="E519" s="980"/>
      <c r="F519" s="980"/>
      <c r="G519" s="976"/>
      <c r="H519" s="976"/>
      <c r="I519" s="976"/>
      <c r="J519" s="980"/>
      <c r="K519" s="980"/>
      <c r="L519" s="980"/>
      <c r="M519" s="980"/>
      <c r="N519" s="980"/>
      <c r="O519" s="980"/>
      <c r="P519" s="980"/>
      <c r="Q519" s="1006"/>
      <c r="R519" s="126"/>
      <c r="S519" s="129"/>
    </row>
    <row r="520" spans="1:19" x14ac:dyDescent="0.25">
      <c r="A520" s="1007" t="s">
        <v>211</v>
      </c>
      <c r="B520" s="976"/>
      <c r="C520" s="980"/>
      <c r="D520" s="980"/>
      <c r="E520" s="980"/>
      <c r="F520" s="980"/>
      <c r="G520" s="976"/>
      <c r="H520" s="976"/>
      <c r="I520" s="976"/>
      <c r="J520" s="980"/>
      <c r="K520" s="980"/>
      <c r="L520" s="980"/>
      <c r="M520" s="980"/>
      <c r="N520" s="980"/>
      <c r="O520" s="1032" t="str">
        <f>IF(ISBLANK(O70),"",O70)</f>
        <v/>
      </c>
      <c r="P520" s="980"/>
      <c r="Q520" s="1033" t="str">
        <f>IF(ISBLANK(Q70),"",Q70)</f>
        <v/>
      </c>
      <c r="R520" s="13"/>
      <c r="S520" s="129"/>
    </row>
    <row r="521" spans="1:19" x14ac:dyDescent="0.25">
      <c r="A521" s="980"/>
      <c r="B521" s="1004"/>
      <c r="C521" s="1004"/>
      <c r="D521" s="1004"/>
      <c r="E521" s="1004"/>
      <c r="F521" s="1004"/>
      <c r="G521" s="976"/>
      <c r="H521" s="976"/>
      <c r="I521" s="976"/>
      <c r="J521" s="1004"/>
      <c r="K521" s="1004"/>
      <c r="L521" s="1004"/>
      <c r="M521" s="1004"/>
      <c r="N521" s="1004"/>
      <c r="O521" s="1004"/>
      <c r="P521" s="1004"/>
      <c r="Q521" s="1005"/>
      <c r="R521" s="126"/>
      <c r="S521" s="168"/>
    </row>
    <row r="522" spans="1:19" x14ac:dyDescent="0.25">
      <c r="A522" s="980" t="s">
        <v>973</v>
      </c>
      <c r="B522" s="976"/>
      <c r="C522" s="980"/>
      <c r="D522" s="980"/>
      <c r="E522" s="980"/>
      <c r="F522" s="980"/>
      <c r="G522" s="976"/>
      <c r="H522" s="976"/>
      <c r="I522" s="976"/>
      <c r="J522" s="980"/>
      <c r="K522" s="980"/>
      <c r="L522" s="980"/>
      <c r="M522" s="980"/>
      <c r="N522" s="980"/>
      <c r="O522" s="980"/>
      <c r="P522" s="980"/>
      <c r="Q522" s="1006"/>
      <c r="R522" s="126"/>
      <c r="S522" s="168"/>
    </row>
    <row r="523" spans="1:19" x14ac:dyDescent="0.25">
      <c r="A523" s="1007" t="s">
        <v>212</v>
      </c>
      <c r="B523" s="976"/>
      <c r="C523" s="980"/>
      <c r="D523" s="980"/>
      <c r="E523" s="980"/>
      <c r="F523" s="980"/>
      <c r="G523" s="976"/>
      <c r="H523" s="976"/>
      <c r="I523" s="976"/>
      <c r="J523" s="980"/>
      <c r="K523" s="980"/>
      <c r="L523" s="980"/>
      <c r="M523" s="980"/>
      <c r="N523" s="1004"/>
      <c r="O523" s="1032" t="str">
        <f>IF(ISBLANK(O72),"",O72)</f>
        <v/>
      </c>
      <c r="P523" s="980"/>
      <c r="Q523" s="1033" t="str">
        <f>IF(ISBLANK(Q72),"",Q72)</f>
        <v/>
      </c>
      <c r="R523" s="126"/>
      <c r="S523" s="129"/>
    </row>
    <row r="524" spans="1:19" x14ac:dyDescent="0.25">
      <c r="A524" s="1004"/>
      <c r="B524" s="980"/>
      <c r="C524" s="980"/>
      <c r="D524" s="980"/>
      <c r="E524" s="980"/>
      <c r="F524" s="980"/>
      <c r="G524" s="976"/>
      <c r="H524" s="976"/>
      <c r="I524" s="976"/>
      <c r="J524" s="980"/>
      <c r="K524" s="980"/>
      <c r="L524" s="980"/>
      <c r="M524" s="980"/>
      <c r="N524" s="980"/>
      <c r="O524" s="980"/>
      <c r="P524" s="980"/>
      <c r="Q524" s="1006"/>
      <c r="R524" s="126"/>
      <c r="S524" s="129"/>
    </row>
    <row r="525" spans="1:19" x14ac:dyDescent="0.25">
      <c r="A525" s="980" t="s">
        <v>863</v>
      </c>
      <c r="B525" s="976"/>
      <c r="C525" s="980"/>
      <c r="D525" s="980"/>
      <c r="E525" s="980"/>
      <c r="F525" s="980"/>
      <c r="G525" s="976"/>
      <c r="H525" s="976"/>
      <c r="I525" s="976"/>
      <c r="J525" s="980"/>
      <c r="K525" s="980"/>
      <c r="L525" s="980"/>
      <c r="M525" s="980"/>
      <c r="N525" s="980"/>
      <c r="O525" s="1032" t="str">
        <f>IF(ISBLANK(O73),"",O73)</f>
        <v/>
      </c>
      <c r="P525" s="980"/>
      <c r="Q525" s="1033" t="str">
        <f>IF(ISBLANK(Q73),"",Q73)</f>
        <v/>
      </c>
      <c r="R525" s="126"/>
      <c r="S525" s="129"/>
    </row>
    <row r="526" spans="1:19" x14ac:dyDescent="0.25">
      <c r="A526" s="1002"/>
      <c r="B526" s="980"/>
      <c r="C526" s="980"/>
      <c r="D526" s="980"/>
      <c r="E526" s="980"/>
      <c r="F526" s="980"/>
      <c r="G526" s="976"/>
      <c r="H526" s="976"/>
      <c r="I526" s="976"/>
      <c r="J526" s="980"/>
      <c r="K526" s="980"/>
      <c r="L526" s="980"/>
      <c r="M526" s="980"/>
      <c r="N526" s="980"/>
      <c r="O526" s="980"/>
      <c r="P526" s="980"/>
      <c r="Q526" s="1006"/>
      <c r="R526" s="126"/>
      <c r="S526" s="129"/>
    </row>
    <row r="527" spans="1:19" x14ac:dyDescent="0.25">
      <c r="A527" s="682"/>
      <c r="B527" s="682"/>
      <c r="C527" s="682"/>
      <c r="D527" s="682"/>
      <c r="E527" s="682"/>
      <c r="F527" s="682"/>
      <c r="G527" s="682"/>
      <c r="H527" s="682"/>
      <c r="I527" s="682"/>
      <c r="J527" s="682"/>
      <c r="K527" s="682"/>
      <c r="L527" s="682"/>
      <c r="M527" s="682"/>
      <c r="N527" s="718" t="s">
        <v>17</v>
      </c>
      <c r="O527" s="682"/>
      <c r="Q527" s="722" t="s">
        <v>146</v>
      </c>
      <c r="R527" s="126"/>
      <c r="S527" s="129"/>
    </row>
    <row r="528" spans="1:19" ht="14.4" thickBot="1" x14ac:dyDescent="0.3">
      <c r="A528" s="73"/>
      <c r="B528" s="73"/>
      <c r="C528" s="73"/>
      <c r="D528" s="73"/>
      <c r="E528" s="73"/>
      <c r="F528" s="73"/>
      <c r="J528" s="26"/>
      <c r="K528" s="26"/>
      <c r="L528" s="26"/>
      <c r="M528" s="26"/>
      <c r="N528" s="136"/>
      <c r="O528" s="458" t="s">
        <v>50</v>
      </c>
      <c r="P528" s="750"/>
      <c r="Q528" s="751" t="s">
        <v>51</v>
      </c>
      <c r="R528" s="441"/>
      <c r="S528" s="129" t="s">
        <v>4</v>
      </c>
    </row>
    <row r="529" spans="1:19" x14ac:dyDescent="0.25">
      <c r="A529" s="3" t="s">
        <v>974</v>
      </c>
      <c r="C529" s="3"/>
      <c r="D529" s="3"/>
      <c r="E529" s="3"/>
      <c r="F529" s="3"/>
      <c r="J529" s="3"/>
      <c r="K529" s="3"/>
      <c r="L529" s="3"/>
      <c r="M529" s="3"/>
      <c r="N529" s="3"/>
      <c r="O529" s="48"/>
      <c r="P529" s="3"/>
      <c r="Q529" s="749"/>
      <c r="R529" s="441"/>
      <c r="S529" s="129" t="s">
        <v>6</v>
      </c>
    </row>
    <row r="530" spans="1:19" x14ac:dyDescent="0.25">
      <c r="A530" s="3"/>
      <c r="B530" s="3"/>
      <c r="C530" s="3"/>
      <c r="D530" s="3"/>
      <c r="E530" s="3"/>
      <c r="F530" s="3"/>
      <c r="J530" s="3"/>
      <c r="K530" s="3"/>
      <c r="L530" s="3"/>
      <c r="M530" s="3"/>
      <c r="N530" s="3"/>
      <c r="O530" s="3"/>
      <c r="P530" s="3"/>
      <c r="Q530" s="658"/>
      <c r="R530" s="441"/>
      <c r="S530" s="168" t="s">
        <v>559</v>
      </c>
    </row>
    <row r="531" spans="1:19" x14ac:dyDescent="0.25">
      <c r="A531" s="3" t="s">
        <v>975</v>
      </c>
      <c r="C531" s="3"/>
      <c r="D531" s="3"/>
      <c r="E531" s="3"/>
      <c r="F531" s="3"/>
      <c r="J531" s="3"/>
      <c r="K531" s="3"/>
      <c r="L531" s="3"/>
      <c r="M531" s="3"/>
      <c r="N531" s="3"/>
      <c r="O531" s="48"/>
      <c r="P531" s="3"/>
      <c r="Q531" s="749"/>
      <c r="R531" s="441"/>
      <c r="S531" s="168" t="s">
        <v>9</v>
      </c>
    </row>
    <row r="532" spans="1:19" x14ac:dyDescent="0.25">
      <c r="A532" s="3"/>
      <c r="B532" s="3"/>
      <c r="C532" s="3"/>
      <c r="D532" s="3"/>
      <c r="E532" s="3"/>
      <c r="F532" s="3"/>
      <c r="J532" s="3"/>
      <c r="K532" s="3"/>
      <c r="L532" s="3"/>
      <c r="M532" s="3"/>
      <c r="N532" s="3"/>
      <c r="O532" s="3"/>
      <c r="P532" s="3"/>
      <c r="Q532" s="658"/>
      <c r="R532" s="441"/>
      <c r="S532" s="129" t="s">
        <v>13</v>
      </c>
    </row>
    <row r="533" spans="1:19" x14ac:dyDescent="0.25">
      <c r="A533" s="16" t="s">
        <v>976</v>
      </c>
      <c r="B533" s="15"/>
      <c r="D533" s="3"/>
      <c r="E533" s="3"/>
      <c r="F533" s="3"/>
      <c r="J533" s="3"/>
      <c r="K533" s="3"/>
      <c r="L533" s="3"/>
      <c r="M533" s="3"/>
      <c r="N533" s="3"/>
      <c r="O533" s="48"/>
      <c r="P533" s="3"/>
      <c r="Q533" s="749"/>
      <c r="R533" s="441"/>
      <c r="S533" s="129" t="s">
        <v>15</v>
      </c>
    </row>
    <row r="534" spans="1:19" x14ac:dyDescent="0.25">
      <c r="A534" s="444" t="s">
        <v>213</v>
      </c>
      <c r="B534" s="3"/>
      <c r="D534" s="51"/>
      <c r="E534" s="51"/>
      <c r="F534" s="51"/>
      <c r="J534" s="51"/>
      <c r="K534" s="51"/>
      <c r="L534" s="51"/>
      <c r="M534" s="51"/>
      <c r="N534" s="51"/>
      <c r="O534" s="51"/>
      <c r="P534" s="51"/>
      <c r="Q534" s="727"/>
      <c r="R534" s="441"/>
      <c r="S534" s="129" t="s">
        <v>17</v>
      </c>
    </row>
    <row r="535" spans="1:19" x14ac:dyDescent="0.25">
      <c r="A535" s="135"/>
      <c r="B535" s="3"/>
      <c r="C535" s="3"/>
      <c r="D535" s="3"/>
      <c r="E535" s="3"/>
      <c r="F535" s="3"/>
      <c r="J535" s="3"/>
      <c r="K535" s="3"/>
      <c r="L535" s="3"/>
      <c r="M535" s="980"/>
      <c r="N535" s="980"/>
      <c r="O535" s="980"/>
      <c r="P535" s="980"/>
      <c r="Q535" s="1006"/>
      <c r="R535" s="441"/>
      <c r="S535" s="129" t="s">
        <v>19</v>
      </c>
    </row>
    <row r="536" spans="1:19" x14ac:dyDescent="0.25">
      <c r="A536" s="3" t="s">
        <v>864</v>
      </c>
      <c r="C536" s="3"/>
      <c r="D536" s="3"/>
      <c r="E536" s="3"/>
      <c r="F536" s="3"/>
      <c r="J536" s="3"/>
      <c r="K536" s="3"/>
      <c r="L536" s="3"/>
      <c r="M536" s="980"/>
      <c r="N536" s="980"/>
      <c r="O536" s="980"/>
      <c r="P536" s="980"/>
      <c r="Q536" s="1006"/>
      <c r="R536" s="441"/>
      <c r="S536" s="129" t="s">
        <v>20</v>
      </c>
    </row>
    <row r="537" spans="1:19" x14ac:dyDescent="0.25">
      <c r="A537" s="16" t="s">
        <v>662</v>
      </c>
      <c r="B537" s="19"/>
      <c r="D537" s="3"/>
      <c r="E537" s="3"/>
      <c r="F537" s="3"/>
      <c r="J537" s="3"/>
      <c r="K537" s="3"/>
      <c r="L537" s="3"/>
      <c r="M537" s="980"/>
      <c r="N537" s="980"/>
      <c r="O537" s="1032" t="str">
        <f>IF(ISBLANK(O75),"",O75)</f>
        <v/>
      </c>
      <c r="P537" s="980"/>
      <c r="Q537" s="1033" t="str">
        <f>IF(ISBLANK(Q75),"",Q75)</f>
        <v/>
      </c>
      <c r="R537" s="441"/>
      <c r="S537" s="129" t="s">
        <v>23</v>
      </c>
    </row>
    <row r="538" spans="1:19" x14ac:dyDescent="0.25">
      <c r="A538" s="16" t="s">
        <v>663</v>
      </c>
      <c r="B538" s="19"/>
      <c r="D538" s="3"/>
      <c r="E538" s="3"/>
      <c r="F538" s="3"/>
      <c r="J538" s="3"/>
      <c r="K538" s="3"/>
      <c r="L538" s="3"/>
      <c r="M538" s="980"/>
      <c r="N538" s="980"/>
      <c r="O538" s="1032" t="str">
        <f>IF(ISBLANK(O76),"",O76)</f>
        <v/>
      </c>
      <c r="P538" s="980"/>
      <c r="Q538" s="1033" t="str">
        <f>IF(ISBLANK(Q76),"",Q76)</f>
        <v/>
      </c>
      <c r="R538" s="441"/>
      <c r="S538" s="168" t="s">
        <v>25</v>
      </c>
    </row>
    <row r="539" spans="1:19" x14ac:dyDescent="0.25">
      <c r="A539" s="16" t="s">
        <v>664</v>
      </c>
      <c r="B539" s="19"/>
      <c r="D539" s="3"/>
      <c r="E539" s="3"/>
      <c r="F539" s="3"/>
      <c r="J539" s="3"/>
      <c r="K539" s="3"/>
      <c r="L539" s="3"/>
      <c r="M539" s="980"/>
      <c r="N539" s="980"/>
      <c r="O539" s="1032" t="str">
        <f>IF(ISBLANK(O77),"",O77)</f>
        <v/>
      </c>
      <c r="P539" s="980"/>
      <c r="Q539" s="1033" t="str">
        <f>IF(ISBLANK(Q77),"",Q77)</f>
        <v/>
      </c>
      <c r="R539" s="441"/>
      <c r="S539" s="129" t="s">
        <v>28</v>
      </c>
    </row>
    <row r="540" spans="1:19" x14ac:dyDescent="0.25">
      <c r="A540" s="3"/>
      <c r="B540" s="3"/>
      <c r="C540" s="3"/>
      <c r="D540" s="3"/>
      <c r="E540" s="3"/>
      <c r="F540" s="3"/>
      <c r="J540" s="3"/>
      <c r="K540" s="3"/>
      <c r="L540" s="3"/>
      <c r="M540" s="980"/>
      <c r="N540" s="980"/>
      <c r="O540" s="980"/>
      <c r="P540" s="980"/>
      <c r="Q540" s="1006"/>
      <c r="R540" s="13"/>
      <c r="S540" s="129" t="s">
        <v>30</v>
      </c>
    </row>
    <row r="541" spans="1:19" x14ac:dyDescent="0.25">
      <c r="A541" s="3" t="s">
        <v>865</v>
      </c>
      <c r="C541" s="3"/>
      <c r="D541" s="3"/>
      <c r="E541" s="3"/>
      <c r="F541" s="3"/>
      <c r="J541" s="3"/>
      <c r="K541" s="3"/>
      <c r="L541" s="3"/>
      <c r="M541" s="980"/>
      <c r="N541" s="980"/>
      <c r="O541" s="980"/>
      <c r="P541" s="980"/>
      <c r="Q541" s="1006"/>
      <c r="R541" s="441"/>
      <c r="S541" s="168" t="s">
        <v>34</v>
      </c>
    </row>
    <row r="542" spans="1:19" x14ac:dyDescent="0.25">
      <c r="A542" s="16" t="s">
        <v>62</v>
      </c>
      <c r="C542" s="3"/>
      <c r="D542" s="3"/>
      <c r="E542" s="3"/>
      <c r="F542" s="3"/>
      <c r="J542" s="128"/>
      <c r="K542" s="128"/>
      <c r="L542" s="128"/>
      <c r="M542" s="1004"/>
      <c r="N542" s="1004"/>
      <c r="O542" s="1032" t="str">
        <f>IF(ISBLANK(O79),"",O79)</f>
        <v/>
      </c>
      <c r="P542" s="980"/>
      <c r="Q542" s="1033" t="str">
        <f>IF(ISBLANK(Q79),"",Q79)</f>
        <v/>
      </c>
      <c r="R542" s="441"/>
      <c r="S542" s="129"/>
    </row>
    <row r="543" spans="1:19" x14ac:dyDescent="0.25">
      <c r="A543" s="3"/>
      <c r="B543" s="3"/>
      <c r="C543" s="3"/>
      <c r="D543" s="3"/>
      <c r="E543" s="3"/>
      <c r="F543" s="3"/>
      <c r="J543" s="3"/>
      <c r="K543" s="3"/>
      <c r="L543" s="3"/>
      <c r="M543" s="980"/>
      <c r="N543" s="980"/>
      <c r="O543" s="980"/>
      <c r="P543" s="980"/>
      <c r="Q543" s="1006"/>
      <c r="R543" s="441"/>
      <c r="S543" s="129"/>
    </row>
    <row r="544" spans="1:19" x14ac:dyDescent="0.25">
      <c r="A544" s="3" t="s">
        <v>866</v>
      </c>
      <c r="C544" s="3"/>
      <c r="D544" s="3"/>
      <c r="E544" s="3"/>
      <c r="F544" s="3"/>
      <c r="J544" s="3"/>
      <c r="K544" s="3"/>
      <c r="L544" s="3"/>
      <c r="M544" s="980"/>
      <c r="N544" s="980"/>
      <c r="O544" s="980"/>
      <c r="P544" s="980"/>
      <c r="Q544" s="1006"/>
      <c r="R544" s="441"/>
      <c r="S544" s="129"/>
    </row>
    <row r="545" spans="1:19" x14ac:dyDescent="0.25">
      <c r="A545" s="16" t="s">
        <v>667</v>
      </c>
      <c r="B545" s="19"/>
      <c r="D545" s="3"/>
      <c r="E545" s="3"/>
      <c r="F545" s="3"/>
      <c r="J545" s="128"/>
      <c r="K545" s="128"/>
      <c r="L545" s="128"/>
      <c r="M545" s="1004"/>
      <c r="N545" s="1004"/>
      <c r="O545" s="1032" t="str">
        <f>IF(ISBLANK(O81),"",O81)</f>
        <v/>
      </c>
      <c r="P545" s="980"/>
      <c r="Q545" s="1033" t="str">
        <f>IF(ISBLANK(Q81),"",Q81)</f>
        <v/>
      </c>
      <c r="R545" s="441"/>
      <c r="S545" s="129"/>
    </row>
    <row r="546" spans="1:19" x14ac:dyDescent="0.25">
      <c r="A546" s="16" t="s">
        <v>668</v>
      </c>
      <c r="B546" s="19"/>
      <c r="D546" s="3"/>
      <c r="E546" s="3"/>
      <c r="F546" s="3"/>
      <c r="J546" s="128"/>
      <c r="K546" s="128"/>
      <c r="L546" s="128"/>
      <c r="M546" s="1004"/>
      <c r="N546" s="1004"/>
      <c r="O546" s="1032" t="str">
        <f>IF(ISBLANK(O82),"",O82)</f>
        <v/>
      </c>
      <c r="P546" s="980"/>
      <c r="Q546" s="1033" t="str">
        <f>IF(ISBLANK(Q82),"",Q82)</f>
        <v/>
      </c>
      <c r="R546" s="126"/>
      <c r="S546" s="129"/>
    </row>
    <row r="547" spans="1:19" x14ac:dyDescent="0.25">
      <c r="A547" s="16" t="s">
        <v>669</v>
      </c>
      <c r="B547" s="19"/>
      <c r="D547" s="3"/>
      <c r="E547" s="3"/>
      <c r="F547" s="3"/>
      <c r="J547" s="3"/>
      <c r="K547" s="3"/>
      <c r="L547" s="3"/>
      <c r="M547" s="980"/>
      <c r="N547" s="1004"/>
      <c r="O547" s="1032" t="str">
        <f>IF(ISBLANK(O83),"",O83)</f>
        <v/>
      </c>
      <c r="P547" s="980"/>
      <c r="Q547" s="1033" t="str">
        <f>IF(ISBLANK(Q83),"",Q83)</f>
        <v/>
      </c>
      <c r="R547" s="126"/>
      <c r="S547" s="168"/>
    </row>
    <row r="548" spans="1:19" x14ac:dyDescent="0.25">
      <c r="A548" s="16" t="s">
        <v>670</v>
      </c>
      <c r="B548" s="19"/>
      <c r="D548" s="3"/>
      <c r="E548" s="3"/>
      <c r="F548" s="3"/>
      <c r="J548" s="128"/>
      <c r="K548" s="128"/>
      <c r="L548" s="128"/>
      <c r="M548" s="1004"/>
      <c r="N548" s="1004"/>
      <c r="O548" s="1032" t="str">
        <f>IF(ISBLANK(O84),"",O84)</f>
        <v/>
      </c>
      <c r="P548" s="980"/>
      <c r="Q548" s="1033" t="str">
        <f>IF(ISBLANK(Q84),"",Q84)</f>
        <v/>
      </c>
      <c r="R548" s="126"/>
      <c r="S548" s="129"/>
    </row>
    <row r="549" spans="1:19" x14ac:dyDescent="0.25">
      <c r="A549" s="16" t="s">
        <v>671</v>
      </c>
      <c r="B549" s="19"/>
      <c r="D549" s="3"/>
      <c r="E549" s="3"/>
      <c r="F549" s="3"/>
      <c r="J549" s="3"/>
      <c r="K549" s="3"/>
      <c r="L549" s="128"/>
      <c r="M549" s="1004"/>
      <c r="N549" s="1004"/>
      <c r="O549" s="1032" t="str">
        <f>IF(ISBLANK(O85),"",O85)</f>
        <v/>
      </c>
      <c r="P549" s="980"/>
      <c r="Q549" s="1033" t="str">
        <f>IF(ISBLANK(Q85),"",Q85)</f>
        <v/>
      </c>
      <c r="R549" s="126"/>
      <c r="S549" s="129"/>
    </row>
    <row r="550" spans="1:19" x14ac:dyDescent="0.25">
      <c r="A550" s="16" t="s">
        <v>672</v>
      </c>
      <c r="B550" s="19"/>
      <c r="D550" s="3"/>
      <c r="E550" s="3"/>
      <c r="F550" s="3"/>
      <c r="J550" s="3"/>
      <c r="K550" s="3"/>
      <c r="L550" s="3"/>
      <c r="M550" s="980"/>
      <c r="N550" s="980"/>
      <c r="O550" s="980"/>
      <c r="P550" s="980"/>
      <c r="Q550" s="1006"/>
      <c r="R550" s="126"/>
      <c r="S550" s="129"/>
    </row>
    <row r="551" spans="1:19" x14ac:dyDescent="0.25">
      <c r="A551" s="189" t="s">
        <v>214</v>
      </c>
      <c r="B551" s="19"/>
      <c r="D551" s="3"/>
      <c r="E551" s="3"/>
      <c r="F551" s="3"/>
      <c r="J551" s="3"/>
      <c r="K551" s="128"/>
      <c r="L551" s="128"/>
      <c r="M551" s="1004"/>
      <c r="N551" s="1004"/>
      <c r="O551" s="1032" t="str">
        <f>IF(ISBLANK(O86),"",O86)</f>
        <v/>
      </c>
      <c r="P551" s="980"/>
      <c r="Q551" s="1033" t="str">
        <f>IF(ISBLANK(Q87),"",Q87)</f>
        <v/>
      </c>
      <c r="R551" s="126"/>
      <c r="S551" s="129"/>
    </row>
    <row r="552" spans="1:19" x14ac:dyDescent="0.25">
      <c r="M552" s="976"/>
      <c r="N552" s="976"/>
      <c r="O552" s="976"/>
      <c r="P552" s="976"/>
      <c r="Q552" s="992"/>
      <c r="R552" s="126"/>
      <c r="S552" s="129"/>
    </row>
    <row r="553" spans="1:19" ht="28.05" customHeight="1" x14ac:dyDescent="0.25">
      <c r="A553" s="51" t="s">
        <v>154</v>
      </c>
      <c r="B553" s="51"/>
      <c r="C553" s="48"/>
      <c r="D553" s="48"/>
      <c r="E553" s="48"/>
      <c r="F553" s="48"/>
      <c r="G553" s="48"/>
      <c r="H553" s="48"/>
      <c r="I553" s="48"/>
      <c r="J553" s="48"/>
      <c r="K553" s="48"/>
      <c r="L553" s="48"/>
      <c r="M553" s="1032"/>
      <c r="N553" s="1032"/>
      <c r="O553" s="1032"/>
      <c r="P553" s="1032"/>
      <c r="Q553" s="1033"/>
      <c r="R553" s="13"/>
      <c r="S553" s="442"/>
    </row>
    <row r="554" spans="1:19" ht="28.05" customHeight="1" x14ac:dyDescent="0.25">
      <c r="A554" s="48"/>
      <c r="B554" s="48"/>
      <c r="C554" s="48"/>
      <c r="D554" s="48"/>
      <c r="E554" s="48"/>
      <c r="F554" s="48"/>
      <c r="G554" s="48"/>
      <c r="H554" s="48"/>
      <c r="I554" s="48"/>
      <c r="J554" s="48"/>
      <c r="K554" s="48"/>
      <c r="L554" s="48"/>
      <c r="M554" s="48"/>
      <c r="N554" s="48"/>
      <c r="O554" s="48"/>
      <c r="P554" s="48"/>
      <c r="Q554" s="749"/>
      <c r="R554" s="126"/>
      <c r="S554" s="168"/>
    </row>
    <row r="555" spans="1:19" ht="28.05" customHeight="1" x14ac:dyDescent="0.25">
      <c r="A555" s="48"/>
      <c r="B555" s="48"/>
      <c r="C555" s="48"/>
      <c r="D555" s="48"/>
      <c r="E555" s="48"/>
      <c r="F555" s="48"/>
      <c r="G555" s="48"/>
      <c r="H555" s="48"/>
      <c r="I555" s="48"/>
      <c r="J555" s="48"/>
      <c r="K555" s="48"/>
      <c r="L555" s="48"/>
      <c r="M555" s="48"/>
      <c r="N555" s="48"/>
      <c r="O555" s="48"/>
      <c r="P555" s="48"/>
      <c r="Q555" s="749"/>
      <c r="R555" s="126"/>
      <c r="S555" s="129"/>
    </row>
    <row r="556" spans="1:19" ht="28.05" customHeight="1" x14ac:dyDescent="0.25">
      <c r="A556" s="48"/>
      <c r="B556" s="48"/>
      <c r="C556" s="48"/>
      <c r="D556" s="48"/>
      <c r="E556" s="48"/>
      <c r="F556" s="48"/>
      <c r="G556" s="48"/>
      <c r="H556" s="48"/>
      <c r="I556" s="48"/>
      <c r="J556" s="48"/>
      <c r="K556" s="48"/>
      <c r="L556" s="48"/>
      <c r="M556" s="48"/>
      <c r="N556" s="48"/>
      <c r="O556" s="48"/>
      <c r="P556" s="48"/>
      <c r="Q556" s="749"/>
      <c r="R556" s="126"/>
      <c r="S556" s="129"/>
    </row>
    <row r="557" spans="1:19" ht="28.05" customHeight="1" x14ac:dyDescent="0.25">
      <c r="A557" s="48"/>
      <c r="B557" s="48"/>
      <c r="C557" s="48"/>
      <c r="D557" s="48"/>
      <c r="E557" s="48"/>
      <c r="F557" s="48"/>
      <c r="G557" s="48"/>
      <c r="H557" s="48"/>
      <c r="I557" s="48"/>
      <c r="J557" s="48"/>
      <c r="K557" s="48"/>
      <c r="L557" s="48"/>
      <c r="M557" s="48"/>
      <c r="N557" s="48"/>
      <c r="O557" s="48"/>
      <c r="P557" s="48"/>
      <c r="Q557" s="749"/>
      <c r="R557" s="126"/>
      <c r="S557" s="129"/>
    </row>
    <row r="558" spans="1:19" ht="28.05" customHeight="1" x14ac:dyDescent="0.25">
      <c r="A558" s="48"/>
      <c r="B558" s="48"/>
      <c r="C558" s="48"/>
      <c r="D558" s="48"/>
      <c r="E558" s="48"/>
      <c r="F558" s="48"/>
      <c r="G558" s="48"/>
      <c r="H558" s="48"/>
      <c r="I558" s="48"/>
      <c r="J558" s="48"/>
      <c r="K558" s="48"/>
      <c r="L558" s="48"/>
      <c r="M558" s="48"/>
      <c r="N558" s="48"/>
      <c r="O558" s="48"/>
      <c r="P558" s="48"/>
      <c r="Q558" s="749"/>
      <c r="R558" s="126"/>
      <c r="S558" s="168"/>
    </row>
    <row r="559" spans="1:19" ht="28.05" customHeight="1" x14ac:dyDescent="0.25">
      <c r="A559" s="48"/>
      <c r="B559" s="48"/>
      <c r="C559" s="48"/>
      <c r="D559" s="48"/>
      <c r="E559" s="48"/>
      <c r="F559" s="48"/>
      <c r="G559" s="48"/>
      <c r="H559" s="48"/>
      <c r="I559" s="48"/>
      <c r="J559" s="48"/>
      <c r="K559" s="48"/>
      <c r="L559" s="48"/>
      <c r="M559" s="48"/>
      <c r="N559" s="48"/>
      <c r="O559" s="48"/>
      <c r="P559" s="48"/>
      <c r="Q559" s="749"/>
      <c r="R559" s="126"/>
      <c r="S559" s="129"/>
    </row>
    <row r="560" spans="1:19" ht="181.95" customHeight="1" x14ac:dyDescent="0.25">
      <c r="A560" s="144"/>
      <c r="B560" s="144"/>
      <c r="C560" s="144"/>
      <c r="D560" s="144"/>
      <c r="E560" s="144"/>
      <c r="F560" s="144"/>
      <c r="G560" s="144"/>
      <c r="H560" s="144"/>
      <c r="I560" s="144"/>
      <c r="J560" s="144"/>
      <c r="K560" s="144"/>
      <c r="L560" s="144"/>
      <c r="M560" s="144"/>
      <c r="N560" s="604" t="s">
        <v>17</v>
      </c>
      <c r="O560" s="144"/>
      <c r="P560" s="144"/>
      <c r="Q560" s="722" t="s">
        <v>155</v>
      </c>
      <c r="R560" s="126"/>
      <c r="S560" s="129"/>
    </row>
    <row r="561" spans="1:19" ht="15.6" x14ac:dyDescent="0.3">
      <c r="A561" s="698" t="s">
        <v>19</v>
      </c>
      <c r="B561" s="699"/>
      <c r="C561" s="699"/>
      <c r="D561" s="699"/>
      <c r="E561" s="699"/>
      <c r="F561" s="699"/>
      <c r="G561" s="699"/>
      <c r="H561" s="699"/>
      <c r="I561" s="746"/>
      <c r="J561" s="699"/>
      <c r="K561" s="746"/>
      <c r="L561" s="699"/>
      <c r="M561" s="699"/>
      <c r="N561" s="699"/>
      <c r="O561" s="419">
        <v>42644</v>
      </c>
      <c r="P561" s="373"/>
      <c r="Q561" s="702"/>
      <c r="R561" s="441"/>
      <c r="S561" s="129" t="s">
        <v>4</v>
      </c>
    </row>
    <row r="562" spans="1:19" x14ac:dyDescent="0.25">
      <c r="A562" s="76" t="s">
        <v>3</v>
      </c>
      <c r="B562" s="966" t="str">
        <f>IF(ISBLANK($L$3),"",$L$3)</f>
        <v/>
      </c>
      <c r="C562" s="974"/>
      <c r="D562" s="971" t="s">
        <v>129</v>
      </c>
      <c r="E562" s="966" t="str">
        <f>IF(ISBLANK($L$4),"",$L$4)</f>
        <v/>
      </c>
      <c r="F562" s="986"/>
      <c r="G562" s="974" t="s">
        <v>130</v>
      </c>
      <c r="H562" s="966" t="str">
        <f>IF(ISBLANK($L$5),"",$L$5)</f>
        <v/>
      </c>
      <c r="I562" s="966"/>
      <c r="J562" s="986"/>
      <c r="K562" s="986"/>
      <c r="L562" s="974" t="s">
        <v>131</v>
      </c>
      <c r="M562" s="966" t="str">
        <f>IF(ISBLANK($L$6),"",$L$6)</f>
        <v/>
      </c>
      <c r="N562" s="966"/>
      <c r="O562" s="974"/>
      <c r="P562" s="76"/>
      <c r="Q562" s="744"/>
      <c r="R562" s="441"/>
      <c r="S562" s="129" t="s">
        <v>6</v>
      </c>
    </row>
    <row r="563" spans="1:19" x14ac:dyDescent="0.25">
      <c r="A563" s="13" t="s">
        <v>132</v>
      </c>
      <c r="B563" s="966"/>
      <c r="C563" s="974" t="s">
        <v>18</v>
      </c>
      <c r="D563" s="966" t="str">
        <f>IF(ISBLANK($K$11),"",$K$11)</f>
        <v/>
      </c>
      <c r="E563" s="966"/>
      <c r="F563" s="986"/>
      <c r="G563" s="986"/>
      <c r="H563" s="986"/>
      <c r="I563" s="974" t="s">
        <v>133</v>
      </c>
      <c r="J563" s="1040" t="str">
        <f>IF(ISBLANK($L$21),"",$L$21)</f>
        <v/>
      </c>
      <c r="K563" s="1040"/>
      <c r="L563" s="1040"/>
      <c r="M563" s="1040"/>
      <c r="N563" s="1040"/>
      <c r="O563" s="974"/>
      <c r="P563" s="97"/>
      <c r="Q563" s="703"/>
      <c r="R563" s="126"/>
      <c r="S563" s="168" t="s">
        <v>559</v>
      </c>
    </row>
    <row r="564" spans="1:19" x14ac:dyDescent="0.25">
      <c r="A564" s="20"/>
      <c r="B564" s="998"/>
      <c r="C564" s="998"/>
      <c r="D564" s="998"/>
      <c r="E564" s="998"/>
      <c r="F564" s="998"/>
      <c r="G564" s="998"/>
      <c r="H564" s="998"/>
      <c r="I564" s="998"/>
      <c r="J564" s="998"/>
      <c r="K564" s="998"/>
      <c r="L564" s="998"/>
      <c r="M564" s="998"/>
      <c r="N564" s="998"/>
      <c r="O564" s="998"/>
      <c r="P564" s="20"/>
      <c r="Q564" s="686"/>
      <c r="R564" s="126"/>
      <c r="S564" s="168" t="s">
        <v>9</v>
      </c>
    </row>
    <row r="565" spans="1:19" ht="16.2" thickBot="1" x14ac:dyDescent="0.35">
      <c r="A565" s="74" t="s">
        <v>215</v>
      </c>
      <c r="B565" s="74"/>
      <c r="C565" s="74"/>
      <c r="D565" s="74"/>
      <c r="E565" s="74"/>
      <c r="F565" s="74"/>
      <c r="G565" s="74"/>
      <c r="H565" s="74"/>
      <c r="I565" s="74"/>
      <c r="J565" s="74"/>
      <c r="K565" s="74"/>
      <c r="L565" s="74"/>
      <c r="M565" s="74"/>
      <c r="N565" s="74"/>
      <c r="O565" s="74"/>
      <c r="P565" s="74"/>
      <c r="Q565" s="752"/>
      <c r="R565" s="441"/>
      <c r="S565" s="129" t="s">
        <v>13</v>
      </c>
    </row>
    <row r="566" spans="1:19" ht="12" customHeight="1" x14ac:dyDescent="0.3">
      <c r="A566" s="75"/>
      <c r="B566" s="75"/>
      <c r="C566" s="75"/>
      <c r="D566" s="75"/>
      <c r="E566" s="75"/>
      <c r="F566" s="75"/>
      <c r="G566" s="75"/>
      <c r="H566" s="75"/>
      <c r="I566" s="75"/>
      <c r="J566" s="75"/>
      <c r="K566" s="75"/>
      <c r="L566" s="75"/>
      <c r="M566" s="75"/>
      <c r="N566" s="75"/>
      <c r="O566" s="75"/>
      <c r="P566" s="75"/>
      <c r="Q566" s="753"/>
      <c r="R566" s="126"/>
      <c r="S566" s="129" t="s">
        <v>15</v>
      </c>
    </row>
    <row r="567" spans="1:19" ht="22.5" customHeight="1" x14ac:dyDescent="0.25">
      <c r="A567" s="420" t="s">
        <v>216</v>
      </c>
      <c r="B567" s="421"/>
      <c r="D567" s="421" t="s">
        <v>977</v>
      </c>
      <c r="E567" s="421"/>
      <c r="F567" s="421"/>
      <c r="G567" s="421"/>
      <c r="H567" s="421"/>
      <c r="I567" s="421"/>
      <c r="J567" s="421"/>
      <c r="K567" s="421"/>
      <c r="L567" s="421"/>
      <c r="M567" s="421"/>
      <c r="O567" s="22"/>
      <c r="P567" s="22"/>
      <c r="Q567" s="694"/>
      <c r="R567" s="126"/>
      <c r="S567" s="129" t="s">
        <v>17</v>
      </c>
    </row>
    <row r="568" spans="1:19" ht="12.45" customHeight="1" x14ac:dyDescent="0.25">
      <c r="A568" s="420"/>
      <c r="B568" s="421"/>
      <c r="C568" s="421"/>
      <c r="D568" s="421" t="s">
        <v>978</v>
      </c>
      <c r="E568" s="421"/>
      <c r="F568" s="421"/>
      <c r="G568" s="421"/>
      <c r="H568" s="421"/>
      <c r="I568" s="421"/>
      <c r="J568" s="421"/>
      <c r="K568" s="421"/>
      <c r="L568" s="421"/>
      <c r="M568" s="421"/>
      <c r="O568" s="22"/>
      <c r="P568" s="22"/>
      <c r="Q568" s="694"/>
      <c r="R568" s="126"/>
      <c r="S568" s="129" t="s">
        <v>19</v>
      </c>
    </row>
    <row r="569" spans="1:19" ht="14.4" thickBot="1" x14ac:dyDescent="0.3">
      <c r="M569" s="170" t="s">
        <v>50</v>
      </c>
      <c r="O569" s="170" t="s">
        <v>51</v>
      </c>
      <c r="Q569" s="705" t="s">
        <v>52</v>
      </c>
      <c r="R569" s="126"/>
      <c r="S569" s="129" t="s">
        <v>20</v>
      </c>
    </row>
    <row r="570" spans="1:19" x14ac:dyDescent="0.25">
      <c r="A570" s="3" t="s">
        <v>673</v>
      </c>
      <c r="C570" s="3"/>
      <c r="D570" s="3"/>
      <c r="K570" s="3"/>
      <c r="M570" s="139"/>
      <c r="N570" s="3"/>
      <c r="O570" s="139"/>
      <c r="P570" s="3"/>
      <c r="Q570" s="706"/>
      <c r="R570" s="126"/>
      <c r="S570" s="129" t="s">
        <v>23</v>
      </c>
    </row>
    <row r="571" spans="1:19" x14ac:dyDescent="0.25">
      <c r="A571" s="16" t="s">
        <v>674</v>
      </c>
      <c r="B571" s="128"/>
      <c r="D571" s="3"/>
      <c r="K571" s="3"/>
      <c r="M571" s="139"/>
      <c r="N571" s="3"/>
      <c r="O571" s="139"/>
      <c r="P571" s="3"/>
      <c r="Q571" s="706"/>
      <c r="R571" s="126"/>
      <c r="S571" s="168" t="s">
        <v>25</v>
      </c>
    </row>
    <row r="572" spans="1:19" x14ac:dyDescent="0.25">
      <c r="A572" s="16" t="s">
        <v>675</v>
      </c>
      <c r="B572" s="128"/>
      <c r="D572" s="128"/>
      <c r="K572" s="128"/>
      <c r="M572" s="128"/>
      <c r="N572" s="128"/>
      <c r="O572" s="128"/>
      <c r="P572" s="128"/>
      <c r="Q572" s="660"/>
      <c r="R572" s="126"/>
      <c r="S572" s="129" t="s">
        <v>28</v>
      </c>
    </row>
    <row r="573" spans="1:19" x14ac:dyDescent="0.25">
      <c r="A573" s="191" t="s">
        <v>217</v>
      </c>
      <c r="C573" s="76"/>
      <c r="K573" s="3"/>
      <c r="M573" s="139"/>
      <c r="N573" s="3"/>
      <c r="O573" s="139"/>
      <c r="P573" s="3"/>
      <c r="Q573" s="706"/>
      <c r="R573" s="126"/>
      <c r="S573" s="129" t="s">
        <v>30</v>
      </c>
    </row>
    <row r="574" spans="1:19" x14ac:dyDescent="0.25">
      <c r="A574" s="191" t="s">
        <v>218</v>
      </c>
      <c r="C574" s="76"/>
      <c r="M574" s="139"/>
      <c r="N574" s="3"/>
      <c r="O574" s="139"/>
      <c r="P574" s="3"/>
      <c r="Q574" s="706"/>
      <c r="R574" s="13"/>
      <c r="S574" s="168" t="s">
        <v>34</v>
      </c>
    </row>
    <row r="575" spans="1:19" x14ac:dyDescent="0.25">
      <c r="A575" s="191" t="s">
        <v>219</v>
      </c>
      <c r="B575" s="3"/>
      <c r="C575" s="76"/>
      <c r="K575" s="50"/>
      <c r="M575" s="139"/>
      <c r="N575" s="3"/>
      <c r="O575" s="139"/>
      <c r="P575" s="3"/>
      <c r="Q575" s="706"/>
      <c r="R575" s="126"/>
      <c r="S575" s="168"/>
    </row>
    <row r="576" spans="1:19" x14ac:dyDescent="0.25">
      <c r="A576" s="16" t="s">
        <v>979</v>
      </c>
      <c r="B576" s="128"/>
      <c r="M576" s="139"/>
      <c r="O576" s="139"/>
      <c r="Q576" s="706"/>
      <c r="R576" s="126"/>
      <c r="S576" s="129"/>
    </row>
    <row r="577" spans="1:19" x14ac:dyDescent="0.25">
      <c r="B577" s="128"/>
      <c r="C577" s="3"/>
      <c r="Q577" s="666"/>
      <c r="R577" s="126"/>
      <c r="S577" s="129"/>
    </row>
    <row r="578" spans="1:19" x14ac:dyDescent="0.25">
      <c r="A578" s="422" t="s">
        <v>217</v>
      </c>
      <c r="B578" s="422"/>
      <c r="C578" s="22"/>
      <c r="D578" s="22"/>
      <c r="E578" s="22"/>
      <c r="F578" s="22"/>
      <c r="G578" s="22"/>
      <c r="H578" s="22"/>
      <c r="Q578" s="650"/>
      <c r="R578" s="126"/>
      <c r="S578" s="129"/>
    </row>
    <row r="579" spans="1:19" x14ac:dyDescent="0.25">
      <c r="A579" s="22"/>
      <c r="B579" s="22"/>
      <c r="C579" s="22"/>
      <c r="D579" s="22"/>
      <c r="E579" s="22"/>
      <c r="F579" s="22"/>
      <c r="G579" s="22"/>
      <c r="H579" s="22"/>
      <c r="Q579" s="650"/>
      <c r="R579" s="126"/>
      <c r="S579" s="129"/>
    </row>
    <row r="580" spans="1:19" x14ac:dyDescent="0.25">
      <c r="A580" s="3" t="s">
        <v>676</v>
      </c>
      <c r="C580" s="3"/>
      <c r="D580" s="3"/>
      <c r="E580" s="3"/>
      <c r="F580" s="3"/>
      <c r="G580" s="3"/>
      <c r="H580" s="3"/>
      <c r="I580" s="3"/>
      <c r="J580" s="3"/>
      <c r="K580" s="3"/>
      <c r="L580" s="3"/>
      <c r="M580" s="3"/>
      <c r="N580" s="3"/>
      <c r="O580" s="3"/>
      <c r="P580" s="3"/>
      <c r="Q580" s="658"/>
      <c r="R580" s="126"/>
      <c r="S580" s="168"/>
    </row>
    <row r="581" spans="1:19" x14ac:dyDescent="0.25">
      <c r="A581" s="16" t="s">
        <v>678</v>
      </c>
      <c r="B581" s="135"/>
      <c r="D581" s="128"/>
      <c r="E581" s="128"/>
      <c r="F581" s="128"/>
      <c r="G581" s="128"/>
      <c r="H581" s="128"/>
      <c r="I581" s="128"/>
      <c r="J581" s="128"/>
      <c r="K581" s="128"/>
      <c r="L581" s="128"/>
      <c r="M581" s="139"/>
      <c r="O581" s="139"/>
      <c r="Q581" s="706"/>
      <c r="R581" s="126"/>
      <c r="S581" s="129"/>
    </row>
    <row r="582" spans="1:19" x14ac:dyDescent="0.25">
      <c r="A582" s="16" t="s">
        <v>980</v>
      </c>
      <c r="B582" s="135"/>
      <c r="D582" s="3"/>
      <c r="E582" s="3"/>
      <c r="F582" s="3"/>
      <c r="G582" s="3"/>
      <c r="H582" s="3"/>
      <c r="I582" s="3"/>
      <c r="J582" s="3"/>
      <c r="K582" s="3"/>
      <c r="L582" s="3"/>
      <c r="M582" s="3"/>
      <c r="N582" s="3"/>
      <c r="O582" s="3"/>
      <c r="P582" s="3"/>
      <c r="Q582" s="658"/>
      <c r="R582" s="126"/>
      <c r="S582" s="129"/>
    </row>
    <row r="583" spans="1:19" x14ac:dyDescent="0.25">
      <c r="A583" s="414" t="s">
        <v>220</v>
      </c>
      <c r="B583" s="3"/>
      <c r="D583" s="128"/>
      <c r="E583" s="128"/>
      <c r="F583" s="128"/>
      <c r="G583" s="128"/>
      <c r="H583" s="128"/>
      <c r="I583" s="128"/>
      <c r="J583" s="128"/>
      <c r="K583" s="128"/>
      <c r="L583" s="128"/>
      <c r="M583" s="139"/>
      <c r="O583" s="139"/>
      <c r="Q583" s="706"/>
      <c r="R583" s="126"/>
      <c r="S583" s="129"/>
    </row>
    <row r="584" spans="1:19" x14ac:dyDescent="0.25">
      <c r="A584" s="16" t="s">
        <v>680</v>
      </c>
      <c r="B584" s="135"/>
      <c r="D584" s="136"/>
      <c r="E584" s="136"/>
      <c r="F584" s="136"/>
      <c r="G584" s="136"/>
      <c r="H584" s="136"/>
      <c r="I584" s="136"/>
      <c r="J584" s="3"/>
      <c r="K584" s="3"/>
      <c r="L584" s="3"/>
      <c r="M584" s="3"/>
      <c r="N584" s="3"/>
      <c r="O584" s="3"/>
      <c r="P584" s="3"/>
      <c r="Q584" s="658"/>
      <c r="R584" s="126"/>
      <c r="S584" s="129"/>
    </row>
    <row r="585" spans="1:19" x14ac:dyDescent="0.25">
      <c r="A585" s="189" t="s">
        <v>221</v>
      </c>
      <c r="D585" s="128"/>
      <c r="E585" s="128"/>
      <c r="F585" s="128"/>
      <c r="G585" s="128"/>
      <c r="H585" s="128"/>
      <c r="I585" s="128"/>
      <c r="J585" s="128"/>
      <c r="K585" s="128"/>
      <c r="L585" s="128"/>
      <c r="M585" s="139"/>
      <c r="O585" s="139"/>
      <c r="Q585" s="706"/>
      <c r="R585" s="126"/>
      <c r="S585" s="129"/>
    </row>
    <row r="586" spans="1:19" x14ac:dyDescent="0.25">
      <c r="A586" s="444" t="s">
        <v>981</v>
      </c>
      <c r="C586" s="15"/>
      <c r="E586" s="144"/>
      <c r="F586" s="144"/>
      <c r="G586" s="144"/>
      <c r="H586" s="144"/>
      <c r="I586" s="144"/>
      <c r="Q586" s="650"/>
      <c r="R586" s="126"/>
      <c r="S586" s="129"/>
    </row>
    <row r="587" spans="1:19" x14ac:dyDescent="0.25">
      <c r="A587" s="16" t="s">
        <v>682</v>
      </c>
      <c r="B587" s="135"/>
      <c r="J587" s="128"/>
      <c r="K587" s="128"/>
      <c r="L587" s="128"/>
      <c r="M587" s="139"/>
      <c r="O587" s="139"/>
      <c r="Q587" s="706"/>
      <c r="R587" s="13"/>
      <c r="S587" s="129"/>
    </row>
    <row r="588" spans="1:19" x14ac:dyDescent="0.25">
      <c r="A588" s="16" t="s">
        <v>683</v>
      </c>
      <c r="B588" s="135"/>
      <c r="D588" s="128"/>
      <c r="E588" s="128"/>
      <c r="F588" s="128"/>
      <c r="G588" s="128"/>
      <c r="H588" s="128"/>
      <c r="I588" s="128"/>
      <c r="J588" s="128"/>
      <c r="K588" s="128"/>
      <c r="L588" s="128"/>
      <c r="M588" s="139"/>
      <c r="O588" s="139"/>
      <c r="Q588" s="706"/>
      <c r="R588" s="126"/>
      <c r="S588" s="168"/>
    </row>
    <row r="589" spans="1:19" x14ac:dyDescent="0.25">
      <c r="A589" s="444" t="s">
        <v>982</v>
      </c>
      <c r="C589" s="15"/>
      <c r="E589" s="144"/>
      <c r="F589" s="144"/>
      <c r="G589" s="144"/>
      <c r="H589" s="144"/>
      <c r="I589" s="144"/>
      <c r="Q589" s="650"/>
      <c r="R589" s="126"/>
      <c r="S589" s="168"/>
    </row>
    <row r="590" spans="1:19" x14ac:dyDescent="0.25">
      <c r="Q590" s="650"/>
      <c r="R590" s="126"/>
      <c r="S590" s="129"/>
    </row>
    <row r="591" spans="1:19" ht="14.4" thickBot="1" x14ac:dyDescent="0.3">
      <c r="M591" s="170" t="s">
        <v>50</v>
      </c>
      <c r="O591" s="170" t="s">
        <v>51</v>
      </c>
      <c r="Q591" s="705" t="s">
        <v>52</v>
      </c>
      <c r="R591" s="126"/>
      <c r="S591" s="129"/>
    </row>
    <row r="592" spans="1:19" x14ac:dyDescent="0.25">
      <c r="A592" s="128" t="s">
        <v>677</v>
      </c>
      <c r="C592" s="128"/>
      <c r="D592" s="128"/>
      <c r="E592" s="128"/>
      <c r="F592" s="128"/>
      <c r="G592" s="128"/>
      <c r="H592" s="128"/>
      <c r="I592" s="128"/>
      <c r="J592" s="128"/>
      <c r="K592" s="128"/>
      <c r="L592" s="128"/>
      <c r="M592" s="128"/>
      <c r="N592" s="128"/>
      <c r="O592" s="128"/>
      <c r="P592" s="128"/>
      <c r="Q592" s="660"/>
      <c r="R592" s="126"/>
      <c r="S592" s="129"/>
    </row>
    <row r="593" spans="1:19" x14ac:dyDescent="0.25">
      <c r="A593" s="16" t="s">
        <v>685</v>
      </c>
      <c r="B593" s="135"/>
      <c r="D593" s="136"/>
      <c r="E593" s="136"/>
      <c r="F593" s="136"/>
      <c r="G593" s="136"/>
      <c r="H593" s="136"/>
      <c r="I593" s="20"/>
      <c r="J593" s="20"/>
      <c r="K593" s="20"/>
      <c r="L593" s="20"/>
      <c r="M593" s="20"/>
      <c r="N593" s="20"/>
      <c r="O593" s="20"/>
      <c r="P593" s="20"/>
      <c r="Q593" s="686"/>
      <c r="R593" s="126"/>
      <c r="S593" s="129"/>
    </row>
    <row r="594" spans="1:19" x14ac:dyDescent="0.25">
      <c r="A594" s="189" t="s">
        <v>222</v>
      </c>
      <c r="D594" s="128"/>
      <c r="E594" s="128"/>
      <c r="F594" s="128"/>
      <c r="G594" s="128"/>
      <c r="H594" s="128"/>
      <c r="I594" s="128"/>
      <c r="J594" s="128"/>
      <c r="K594" s="128"/>
      <c r="L594" s="128"/>
      <c r="M594" s="128"/>
      <c r="N594" s="128"/>
      <c r="O594" s="128"/>
      <c r="P594" s="128"/>
      <c r="Q594" s="660"/>
      <c r="R594" s="126"/>
      <c r="S594" s="129"/>
    </row>
    <row r="595" spans="1:19" x14ac:dyDescent="0.25">
      <c r="A595" s="189" t="s">
        <v>223</v>
      </c>
      <c r="B595" s="3"/>
      <c r="D595" s="128"/>
      <c r="E595" s="128"/>
      <c r="F595" s="128"/>
      <c r="G595" s="128"/>
      <c r="H595" s="128"/>
      <c r="I595" s="128"/>
      <c r="J595" s="128"/>
      <c r="K595" s="128"/>
      <c r="L595" s="128"/>
      <c r="M595" s="139"/>
      <c r="O595" s="139"/>
      <c r="Q595" s="706"/>
      <c r="R595" s="126"/>
      <c r="S595" s="129"/>
    </row>
    <row r="596" spans="1:19" x14ac:dyDescent="0.25">
      <c r="A596" s="16" t="s">
        <v>686</v>
      </c>
      <c r="B596" s="135"/>
      <c r="D596" s="128"/>
      <c r="E596" s="128"/>
      <c r="F596" s="128"/>
      <c r="G596" s="128"/>
      <c r="H596" s="128"/>
      <c r="I596" s="128"/>
      <c r="J596" s="128"/>
      <c r="K596" s="128"/>
      <c r="L596" s="128"/>
      <c r="M596" s="128"/>
      <c r="N596" s="128"/>
      <c r="O596" s="128"/>
      <c r="P596" s="128"/>
      <c r="Q596" s="660"/>
      <c r="R596" s="126"/>
      <c r="S596" s="129"/>
    </row>
    <row r="597" spans="1:19" x14ac:dyDescent="0.25">
      <c r="A597" s="189" t="s">
        <v>224</v>
      </c>
      <c r="B597" s="3"/>
      <c r="D597" s="128"/>
      <c r="E597" s="128"/>
      <c r="F597" s="128"/>
      <c r="G597" s="128"/>
      <c r="H597" s="128"/>
      <c r="I597" s="128"/>
      <c r="J597" s="128"/>
      <c r="K597" s="128"/>
      <c r="L597" s="128"/>
      <c r="M597" s="139"/>
      <c r="O597" s="139"/>
      <c r="Q597" s="706"/>
      <c r="R597" s="126"/>
      <c r="S597" s="168"/>
    </row>
    <row r="598" spans="1:19" x14ac:dyDescent="0.25">
      <c r="A598" s="444" t="s">
        <v>982</v>
      </c>
      <c r="C598" s="15"/>
      <c r="G598" s="128"/>
      <c r="H598" s="128"/>
      <c r="Q598" s="650"/>
      <c r="R598" s="126"/>
      <c r="S598" s="129"/>
    </row>
    <row r="599" spans="1:19" x14ac:dyDescent="0.25">
      <c r="A599" s="16" t="s">
        <v>687</v>
      </c>
      <c r="B599" s="135"/>
      <c r="D599" s="128"/>
      <c r="E599" s="128"/>
      <c r="F599" s="128"/>
      <c r="G599" s="128"/>
      <c r="H599" s="128"/>
      <c r="I599" s="128"/>
      <c r="J599" s="128"/>
      <c r="K599" s="128"/>
      <c r="L599" s="128"/>
      <c r="M599" s="128"/>
      <c r="N599" s="128"/>
      <c r="O599" s="128"/>
      <c r="P599" s="128"/>
      <c r="Q599" s="660"/>
      <c r="R599" s="126"/>
      <c r="S599" s="129"/>
    </row>
    <row r="600" spans="1:19" x14ac:dyDescent="0.25">
      <c r="A600" s="189" t="s">
        <v>225</v>
      </c>
      <c r="B600" s="3"/>
      <c r="D600" s="128"/>
      <c r="E600" s="128"/>
      <c r="F600" s="128"/>
      <c r="G600" s="128"/>
      <c r="H600" s="128"/>
      <c r="I600" s="3"/>
      <c r="J600" s="3"/>
      <c r="K600" s="3"/>
      <c r="L600" s="3"/>
      <c r="M600" s="3"/>
      <c r="N600" s="3"/>
      <c r="O600" s="3"/>
      <c r="P600" s="3"/>
      <c r="Q600" s="658"/>
      <c r="R600" s="126"/>
      <c r="S600" s="129"/>
    </row>
    <row r="601" spans="1:19" x14ac:dyDescent="0.25">
      <c r="A601" s="189" t="s">
        <v>226</v>
      </c>
      <c r="B601" s="3"/>
      <c r="D601" s="3"/>
      <c r="E601" s="3"/>
      <c r="F601" s="3"/>
      <c r="G601" s="3"/>
      <c r="H601" s="3"/>
      <c r="I601" s="3"/>
      <c r="J601" s="3"/>
      <c r="K601" s="3"/>
      <c r="L601" s="3"/>
      <c r="M601" s="3"/>
      <c r="N601" s="3"/>
      <c r="O601" s="3"/>
      <c r="P601" s="3"/>
      <c r="Q601" s="658"/>
      <c r="R601" s="126"/>
      <c r="S601" s="129"/>
    </row>
    <row r="602" spans="1:19" x14ac:dyDescent="0.25">
      <c r="A602" s="189" t="s">
        <v>227</v>
      </c>
      <c r="B602" s="128"/>
      <c r="D602" s="128"/>
      <c r="E602" s="128"/>
      <c r="F602" s="128"/>
      <c r="G602" s="128"/>
      <c r="H602" s="128"/>
      <c r="I602" s="128"/>
      <c r="J602" s="128"/>
      <c r="K602" s="128"/>
      <c r="L602" s="128"/>
      <c r="M602" s="139"/>
      <c r="O602" s="139"/>
      <c r="Q602" s="706"/>
      <c r="R602" s="126"/>
      <c r="S602" s="129"/>
    </row>
    <row r="603" spans="1:19" x14ac:dyDescent="0.25">
      <c r="A603" s="16" t="s">
        <v>688</v>
      </c>
      <c r="B603" s="135"/>
      <c r="C603" s="144" t="s">
        <v>981</v>
      </c>
      <c r="E603" s="20"/>
      <c r="F603" s="3"/>
      <c r="G603" s="3"/>
      <c r="H603" s="3"/>
      <c r="I603" s="3"/>
      <c r="J603" s="3"/>
      <c r="K603" s="3"/>
      <c r="L603" s="3"/>
      <c r="M603" s="139"/>
      <c r="O603" s="139"/>
      <c r="Q603" s="706"/>
      <c r="R603" s="126"/>
      <c r="S603" s="129"/>
    </row>
    <row r="604" spans="1:19" x14ac:dyDescent="0.25">
      <c r="A604" s="16" t="s">
        <v>689</v>
      </c>
      <c r="B604" s="135"/>
      <c r="D604" s="15"/>
      <c r="E604" s="128"/>
      <c r="M604" s="139"/>
      <c r="O604" s="139"/>
      <c r="Q604" s="706"/>
      <c r="R604" s="13"/>
      <c r="S604" s="129"/>
    </row>
    <row r="605" spans="1:19" x14ac:dyDescent="0.25">
      <c r="A605" s="444" t="s">
        <v>983</v>
      </c>
      <c r="C605" s="15"/>
      <c r="E605" s="51"/>
      <c r="F605" s="51"/>
      <c r="G605" s="51"/>
      <c r="H605" s="51"/>
      <c r="I605" s="51"/>
      <c r="J605" s="51"/>
      <c r="K605" s="51"/>
      <c r="L605" s="51"/>
      <c r="M605" s="51"/>
      <c r="N605" s="51"/>
      <c r="O605" s="51"/>
      <c r="P605" s="51"/>
      <c r="Q605" s="727"/>
      <c r="R605" s="126"/>
      <c r="S605" s="168"/>
    </row>
    <row r="606" spans="1:19" ht="7.5" customHeight="1" x14ac:dyDescent="0.25">
      <c r="C606" s="15"/>
      <c r="D606" s="51"/>
      <c r="E606" s="51"/>
      <c r="F606" s="51"/>
      <c r="G606" s="51"/>
      <c r="H606" s="51"/>
      <c r="I606" s="51"/>
      <c r="J606" s="51"/>
      <c r="K606" s="51"/>
      <c r="L606" s="51"/>
      <c r="M606" s="51"/>
      <c r="N606" s="51"/>
      <c r="O606" s="51"/>
      <c r="P606" s="51"/>
      <c r="Q606" s="727"/>
      <c r="R606" s="126"/>
      <c r="S606" s="168"/>
    </row>
    <row r="607" spans="1:19" x14ac:dyDescent="0.25">
      <c r="A607" s="422" t="s">
        <v>218</v>
      </c>
      <c r="B607" s="22"/>
      <c r="C607" s="22"/>
      <c r="D607" s="22"/>
      <c r="E607" s="22"/>
      <c r="F607" s="22"/>
      <c r="G607" s="21"/>
      <c r="H607" s="21"/>
      <c r="Q607" s="650"/>
      <c r="R607" s="126"/>
      <c r="S607" s="129"/>
    </row>
    <row r="608" spans="1:19" x14ac:dyDescent="0.25">
      <c r="A608" s="22"/>
      <c r="B608" s="22"/>
      <c r="C608" s="22"/>
      <c r="D608" s="22"/>
      <c r="E608" s="22"/>
      <c r="F608" s="22"/>
      <c r="G608" s="21"/>
      <c r="H608" s="21"/>
      <c r="Q608" s="650"/>
      <c r="R608" s="126"/>
      <c r="S608" s="129"/>
    </row>
    <row r="609" spans="1:19" x14ac:dyDescent="0.25">
      <c r="A609" s="3" t="s">
        <v>691</v>
      </c>
      <c r="C609" s="3"/>
      <c r="D609" s="3"/>
      <c r="E609" s="3"/>
      <c r="F609" s="3"/>
      <c r="G609" s="3"/>
      <c r="H609" s="3"/>
      <c r="I609" s="3"/>
      <c r="J609" s="3"/>
      <c r="K609" s="3"/>
      <c r="L609" s="3"/>
      <c r="M609" s="3"/>
      <c r="N609" s="3"/>
      <c r="O609" s="3"/>
      <c r="P609" s="3"/>
      <c r="Q609" s="658"/>
      <c r="R609" s="126"/>
      <c r="S609" s="129"/>
    </row>
    <row r="610" spans="1:19" x14ac:dyDescent="0.25">
      <c r="A610" s="16" t="s">
        <v>692</v>
      </c>
      <c r="B610" s="135"/>
      <c r="D610" s="128"/>
      <c r="E610" s="128"/>
      <c r="F610" s="128"/>
      <c r="G610" s="128"/>
      <c r="H610" s="128"/>
      <c r="I610" s="128"/>
      <c r="J610" s="128"/>
      <c r="K610" s="128"/>
      <c r="L610" s="128"/>
      <c r="M610" s="128"/>
      <c r="N610" s="128"/>
      <c r="O610" s="128"/>
      <c r="P610" s="128"/>
      <c r="Q610" s="660"/>
      <c r="R610" s="126"/>
      <c r="S610" s="129"/>
    </row>
    <row r="611" spans="1:19" x14ac:dyDescent="0.25">
      <c r="A611" s="189" t="s">
        <v>228</v>
      </c>
      <c r="B611" s="144" t="s">
        <v>981</v>
      </c>
      <c r="H611" s="15"/>
      <c r="J611" s="144"/>
      <c r="K611" s="144"/>
      <c r="L611" s="144"/>
      <c r="M611" s="139"/>
      <c r="O611" s="139"/>
      <c r="Q611" s="706"/>
      <c r="R611" s="126"/>
      <c r="S611" s="129"/>
    </row>
    <row r="612" spans="1:19" x14ac:dyDescent="0.25">
      <c r="A612" s="16" t="s">
        <v>693</v>
      </c>
      <c r="B612" s="135"/>
      <c r="D612" s="128"/>
      <c r="E612" s="128"/>
      <c r="F612" s="128"/>
      <c r="G612" s="128"/>
      <c r="H612" s="128"/>
      <c r="I612" s="128"/>
      <c r="J612" s="128"/>
      <c r="K612" s="128"/>
      <c r="L612" s="128"/>
      <c r="M612" s="139"/>
      <c r="O612" s="139"/>
      <c r="Q612" s="706"/>
      <c r="R612" s="126"/>
      <c r="S612" s="129"/>
    </row>
    <row r="613" spans="1:19" x14ac:dyDescent="0.25">
      <c r="A613" s="682"/>
      <c r="B613" s="682"/>
      <c r="C613" s="754"/>
      <c r="D613" s="755"/>
      <c r="E613" s="682"/>
      <c r="F613" s="755"/>
      <c r="G613" s="755"/>
      <c r="H613" s="755"/>
      <c r="I613" s="682"/>
      <c r="J613" s="682"/>
      <c r="K613" s="682"/>
      <c r="L613" s="682"/>
      <c r="M613" s="682"/>
      <c r="N613" s="718" t="s">
        <v>19</v>
      </c>
      <c r="O613" s="682"/>
      <c r="P613" s="682"/>
      <c r="Q613" s="719" t="s">
        <v>229</v>
      </c>
      <c r="R613" s="126"/>
      <c r="S613" s="129"/>
    </row>
    <row r="614" spans="1:19" ht="14.4" thickBot="1" x14ac:dyDescent="0.3">
      <c r="C614" s="78"/>
      <c r="D614" s="78"/>
      <c r="E614" s="78"/>
      <c r="F614" s="78"/>
      <c r="G614" s="78"/>
      <c r="H614" s="78"/>
      <c r="I614" s="78"/>
      <c r="J614" s="78"/>
      <c r="K614" s="78"/>
      <c r="L614" s="78"/>
      <c r="M614" s="170" t="s">
        <v>50</v>
      </c>
      <c r="O614" s="170" t="s">
        <v>51</v>
      </c>
      <c r="Q614" s="705" t="s">
        <v>52</v>
      </c>
      <c r="R614" s="126"/>
      <c r="S614" s="129" t="s">
        <v>4</v>
      </c>
    </row>
    <row r="615" spans="1:19" x14ac:dyDescent="0.25">
      <c r="A615" s="422" t="s">
        <v>219</v>
      </c>
      <c r="B615" s="22"/>
      <c r="C615" s="22"/>
      <c r="D615" s="22"/>
      <c r="E615" s="22"/>
      <c r="F615" s="21"/>
      <c r="G615" s="34"/>
      <c r="H615" s="34"/>
      <c r="I615" s="34"/>
      <c r="J615" s="34"/>
      <c r="K615" s="34"/>
      <c r="Q615" s="650"/>
      <c r="R615" s="126"/>
      <c r="S615" s="129" t="s">
        <v>6</v>
      </c>
    </row>
    <row r="616" spans="1:19" x14ac:dyDescent="0.25">
      <c r="A616" s="22"/>
      <c r="B616" s="22"/>
      <c r="C616" s="22"/>
      <c r="D616" s="22"/>
      <c r="E616" s="22"/>
      <c r="F616" s="21"/>
      <c r="G616" s="34"/>
      <c r="H616" s="34"/>
      <c r="I616" s="34"/>
      <c r="J616" s="34"/>
      <c r="K616" s="34"/>
      <c r="Q616" s="650"/>
      <c r="R616" s="126"/>
      <c r="S616" s="168" t="s">
        <v>559</v>
      </c>
    </row>
    <row r="617" spans="1:19" x14ac:dyDescent="0.25">
      <c r="A617" s="3" t="s">
        <v>694</v>
      </c>
      <c r="C617" s="3"/>
      <c r="D617" s="3"/>
      <c r="E617" s="3"/>
      <c r="F617" s="3"/>
      <c r="G617" s="3"/>
      <c r="H617" s="3"/>
      <c r="I617" s="3"/>
      <c r="J617" s="3"/>
      <c r="K617" s="3"/>
      <c r="L617" s="3"/>
      <c r="M617" s="3"/>
      <c r="N617" s="3"/>
      <c r="O617" s="3"/>
      <c r="P617" s="3"/>
      <c r="Q617" s="658"/>
      <c r="R617" s="126"/>
      <c r="S617" s="168" t="s">
        <v>9</v>
      </c>
    </row>
    <row r="618" spans="1:19" x14ac:dyDescent="0.25">
      <c r="A618" s="16" t="s">
        <v>695</v>
      </c>
      <c r="B618" s="135"/>
      <c r="Q618" s="650"/>
      <c r="R618" s="126"/>
      <c r="S618" s="129" t="s">
        <v>13</v>
      </c>
    </row>
    <row r="619" spans="1:19" x14ac:dyDescent="0.25">
      <c r="A619" s="16" t="s">
        <v>230</v>
      </c>
      <c r="B619" s="144" t="s">
        <v>231</v>
      </c>
      <c r="D619" s="128"/>
      <c r="E619" s="128"/>
      <c r="F619" s="128"/>
      <c r="H619" s="144"/>
      <c r="I619" s="144"/>
      <c r="J619" s="144"/>
      <c r="K619" s="144"/>
      <c r="L619" s="144"/>
      <c r="M619" s="139"/>
      <c r="O619" s="139"/>
      <c r="Q619" s="706"/>
      <c r="R619" s="126"/>
      <c r="S619" s="129" t="s">
        <v>15</v>
      </c>
    </row>
    <row r="620" spans="1:19" x14ac:dyDescent="0.25">
      <c r="A620" s="416" t="s">
        <v>981</v>
      </c>
      <c r="C620" s="15"/>
      <c r="E620" s="144"/>
      <c r="F620" s="144"/>
      <c r="G620" s="144"/>
      <c r="H620" s="144"/>
      <c r="I620" s="144"/>
      <c r="Q620" s="650"/>
      <c r="R620" s="126"/>
      <c r="S620" s="129" t="s">
        <v>17</v>
      </c>
    </row>
    <row r="621" spans="1:19" x14ac:dyDescent="0.25">
      <c r="A621" s="16" t="s">
        <v>693</v>
      </c>
      <c r="B621" s="135"/>
      <c r="M621" s="139"/>
      <c r="O621" s="139"/>
      <c r="Q621" s="706"/>
      <c r="R621" s="126"/>
      <c r="S621" s="129" t="s">
        <v>19</v>
      </c>
    </row>
    <row r="622" spans="1:19" x14ac:dyDescent="0.25">
      <c r="A622" s="135"/>
      <c r="Q622" s="650"/>
      <c r="R622" s="126"/>
      <c r="S622" s="129" t="s">
        <v>20</v>
      </c>
    </row>
    <row r="623" spans="1:19" x14ac:dyDescent="0.25">
      <c r="A623" s="422" t="s">
        <v>232</v>
      </c>
      <c r="B623" s="22"/>
      <c r="C623" s="22"/>
      <c r="D623" s="22"/>
      <c r="E623" s="22"/>
      <c r="F623" s="22"/>
      <c r="Q623" s="650"/>
      <c r="R623" s="126"/>
      <c r="S623" s="129" t="s">
        <v>23</v>
      </c>
    </row>
    <row r="624" spans="1:19" x14ac:dyDescent="0.25">
      <c r="A624" s="22"/>
      <c r="B624" s="22"/>
      <c r="C624" s="22"/>
      <c r="D624" s="22"/>
      <c r="E624" s="22"/>
      <c r="F624" s="22"/>
      <c r="Q624" s="650"/>
      <c r="R624" s="126"/>
      <c r="S624" s="168" t="s">
        <v>25</v>
      </c>
    </row>
    <row r="625" spans="1:19" x14ac:dyDescent="0.25">
      <c r="A625" s="3" t="s">
        <v>696</v>
      </c>
      <c r="B625" s="135"/>
      <c r="M625" s="139"/>
      <c r="O625" s="139"/>
      <c r="Q625" s="706"/>
      <c r="R625" s="441"/>
      <c r="S625" s="129" t="s">
        <v>28</v>
      </c>
    </row>
    <row r="626" spans="1:19" x14ac:dyDescent="0.25">
      <c r="A626" s="16" t="s">
        <v>697</v>
      </c>
      <c r="B626" s="135"/>
      <c r="D626" s="3"/>
      <c r="E626" s="136"/>
      <c r="F626" s="136"/>
      <c r="G626" s="136"/>
      <c r="H626" s="136"/>
      <c r="I626" s="136"/>
      <c r="J626" s="79"/>
      <c r="K626" s="79"/>
      <c r="L626" s="79"/>
      <c r="M626" s="139"/>
      <c r="O626" s="139"/>
      <c r="Q626" s="706"/>
      <c r="R626" s="13"/>
      <c r="S626" s="129" t="s">
        <v>30</v>
      </c>
    </row>
    <row r="627" spans="1:19" x14ac:dyDescent="0.25">
      <c r="A627" s="16" t="s">
        <v>698</v>
      </c>
      <c r="B627" s="135"/>
      <c r="E627" s="128"/>
      <c r="F627" s="26"/>
      <c r="G627" s="26"/>
      <c r="H627" s="26"/>
      <c r="I627" s="26"/>
      <c r="J627" s="26"/>
      <c r="K627" s="26"/>
      <c r="L627" s="26"/>
      <c r="M627" s="139"/>
      <c r="O627" s="139"/>
      <c r="Q627" s="706"/>
      <c r="R627" s="441"/>
      <c r="S627" s="168" t="s">
        <v>34</v>
      </c>
    </row>
    <row r="628" spans="1:19" x14ac:dyDescent="0.25">
      <c r="A628" s="16" t="s">
        <v>699</v>
      </c>
      <c r="B628" s="135"/>
      <c r="C628" s="136" t="s">
        <v>986</v>
      </c>
      <c r="M628" s="139"/>
      <c r="O628" s="139"/>
      <c r="Q628" s="706"/>
      <c r="R628" s="441"/>
      <c r="S628" s="129"/>
    </row>
    <row r="629" spans="1:19" x14ac:dyDescent="0.25">
      <c r="A629" s="16" t="s">
        <v>984</v>
      </c>
      <c r="B629" s="135"/>
      <c r="Q629" s="650"/>
      <c r="R629" s="441"/>
      <c r="S629" s="129"/>
    </row>
    <row r="630" spans="1:19" x14ac:dyDescent="0.25">
      <c r="A630" s="189" t="s">
        <v>233</v>
      </c>
      <c r="B630" s="136" t="s">
        <v>234</v>
      </c>
      <c r="D630" s="128"/>
      <c r="E630" s="128"/>
      <c r="F630" s="128"/>
      <c r="G630" s="128"/>
      <c r="H630" s="128"/>
      <c r="J630" s="136"/>
      <c r="K630" s="136"/>
      <c r="L630" s="136"/>
      <c r="M630" s="20"/>
      <c r="Q630" s="686"/>
      <c r="R630" s="441"/>
      <c r="S630" s="129"/>
    </row>
    <row r="631" spans="1:19" x14ac:dyDescent="0.25">
      <c r="A631" s="414" t="s">
        <v>235</v>
      </c>
      <c r="D631" s="136"/>
      <c r="E631" s="136"/>
      <c r="F631" s="136"/>
      <c r="G631" s="136"/>
      <c r="H631" s="136"/>
      <c r="I631" s="136"/>
      <c r="J631" s="136"/>
      <c r="K631" s="136"/>
      <c r="L631" s="136"/>
      <c r="M631" s="139"/>
      <c r="N631" s="136"/>
      <c r="O631" s="139"/>
      <c r="P631" s="136"/>
      <c r="Q631" s="706"/>
      <c r="R631" s="441"/>
      <c r="S631" s="168"/>
    </row>
    <row r="632" spans="1:19" x14ac:dyDescent="0.25">
      <c r="A632" s="16" t="s">
        <v>985</v>
      </c>
      <c r="B632" s="135"/>
      <c r="D632" s="34"/>
      <c r="E632" s="34"/>
      <c r="F632" s="34"/>
      <c r="G632" s="34"/>
      <c r="H632" s="34"/>
      <c r="I632" s="34"/>
      <c r="J632" s="34"/>
      <c r="L632" s="34"/>
      <c r="M632" s="34"/>
      <c r="N632" s="34"/>
      <c r="O632" s="34"/>
      <c r="P632" s="34"/>
      <c r="Q632" s="738"/>
      <c r="R632" s="441"/>
      <c r="S632" s="129"/>
    </row>
    <row r="633" spans="1:19" x14ac:dyDescent="0.25">
      <c r="A633" s="189" t="s">
        <v>236</v>
      </c>
      <c r="M633" s="139"/>
      <c r="O633" s="139"/>
      <c r="Q633" s="706"/>
      <c r="R633" s="441"/>
      <c r="S633" s="129"/>
    </row>
    <row r="634" spans="1:19" x14ac:dyDescent="0.25">
      <c r="Q634" s="650"/>
      <c r="R634" s="441"/>
      <c r="S634" s="129"/>
    </row>
    <row r="635" spans="1:19" x14ac:dyDescent="0.25">
      <c r="A635" s="22" t="s">
        <v>237</v>
      </c>
      <c r="B635" s="22"/>
      <c r="C635" s="22"/>
      <c r="D635" s="22"/>
      <c r="E635" s="22"/>
      <c r="F635" s="22"/>
      <c r="G635" s="22"/>
      <c r="H635" s="22"/>
      <c r="I635" s="22"/>
      <c r="J635" s="22"/>
      <c r="K635" s="22"/>
      <c r="L635" s="22"/>
      <c r="M635" s="22"/>
      <c r="N635" s="22"/>
      <c r="O635" s="22"/>
      <c r="P635" s="22"/>
      <c r="Q635" s="694"/>
      <c r="R635" s="441"/>
      <c r="S635" s="129"/>
    </row>
    <row r="636" spans="1:19" x14ac:dyDescent="0.25">
      <c r="A636" s="22"/>
      <c r="B636" s="22"/>
      <c r="C636" s="22"/>
      <c r="D636" s="22"/>
      <c r="E636" s="22"/>
      <c r="F636" s="22"/>
      <c r="G636" s="22"/>
      <c r="H636" s="22"/>
      <c r="I636" s="22"/>
      <c r="J636" s="22"/>
      <c r="K636" s="22"/>
      <c r="L636" s="22"/>
      <c r="M636" s="22"/>
      <c r="N636" s="22"/>
      <c r="O636" s="22"/>
      <c r="P636" s="22"/>
      <c r="Q636" s="694"/>
      <c r="R636" s="441"/>
      <c r="S636" s="129"/>
    </row>
    <row r="637" spans="1:19" x14ac:dyDescent="0.25">
      <c r="A637" s="80" t="s">
        <v>238</v>
      </c>
      <c r="B637" s="80"/>
      <c r="C637" s="80"/>
      <c r="D637" s="80"/>
      <c r="E637" s="80"/>
      <c r="F637" s="80"/>
      <c r="G637" s="80"/>
      <c r="H637" s="80"/>
      <c r="I637" s="80"/>
      <c r="J637" s="80"/>
      <c r="K637" s="80"/>
      <c r="L637" s="80"/>
      <c r="M637" s="80"/>
      <c r="N637" s="80"/>
      <c r="O637" s="80"/>
      <c r="P637" s="80"/>
      <c r="Q637" s="756"/>
      <c r="R637" s="441"/>
      <c r="S637" s="129"/>
    </row>
    <row r="638" spans="1:19" x14ac:dyDescent="0.25">
      <c r="Q638" s="650"/>
      <c r="R638" s="13"/>
      <c r="S638" s="129"/>
    </row>
    <row r="639" spans="1:19" x14ac:dyDescent="0.25">
      <c r="A639" s="3" t="s">
        <v>701</v>
      </c>
      <c r="B639" s="135"/>
      <c r="D639" s="3"/>
      <c r="E639" s="3"/>
      <c r="F639" s="3"/>
      <c r="G639" s="3"/>
      <c r="H639" s="3"/>
      <c r="I639" s="3"/>
      <c r="J639" s="3"/>
      <c r="K639" s="3"/>
      <c r="L639" s="3"/>
      <c r="M639" s="139"/>
      <c r="O639" s="139"/>
      <c r="Q639" s="706"/>
      <c r="R639" s="441"/>
      <c r="S639" s="168"/>
    </row>
    <row r="640" spans="1:19" x14ac:dyDescent="0.25">
      <c r="A640" s="16" t="s">
        <v>702</v>
      </c>
      <c r="B640" s="135"/>
      <c r="D640" s="128"/>
      <c r="E640" s="128"/>
      <c r="F640" s="128"/>
      <c r="G640" s="128"/>
      <c r="H640" s="128"/>
      <c r="I640" s="128"/>
      <c r="J640" s="128"/>
      <c r="K640" s="128"/>
      <c r="L640" s="128"/>
      <c r="M640" s="139"/>
      <c r="O640" s="139"/>
      <c r="Q640" s="706"/>
      <c r="R640" s="441"/>
      <c r="S640" s="168"/>
    </row>
    <row r="641" spans="1:19" x14ac:dyDescent="0.25">
      <c r="A641" s="414" t="s">
        <v>239</v>
      </c>
      <c r="D641" s="136"/>
      <c r="E641" s="136"/>
      <c r="F641" s="136"/>
      <c r="G641" s="136"/>
      <c r="H641" s="136"/>
      <c r="I641" s="136"/>
      <c r="J641" s="136"/>
      <c r="K641" s="136"/>
      <c r="L641" s="136"/>
      <c r="M641" s="136"/>
      <c r="N641" s="136"/>
      <c r="O641" s="136"/>
      <c r="P641" s="136"/>
      <c r="Q641" s="728"/>
      <c r="R641" s="126"/>
      <c r="S641" s="129"/>
    </row>
    <row r="642" spans="1:19" x14ac:dyDescent="0.25">
      <c r="A642" s="16" t="s">
        <v>703</v>
      </c>
      <c r="B642" s="135"/>
      <c r="D642" s="128"/>
      <c r="E642" s="128"/>
      <c r="F642" s="128"/>
      <c r="G642" s="128"/>
      <c r="H642" s="128"/>
      <c r="I642" s="128"/>
      <c r="J642" s="128"/>
      <c r="K642" s="128"/>
      <c r="L642" s="128"/>
      <c r="M642" s="128"/>
      <c r="N642" s="128"/>
      <c r="O642" s="128"/>
      <c r="P642" s="128"/>
      <c r="Q642" s="660"/>
      <c r="R642" s="126"/>
      <c r="S642" s="129"/>
    </row>
    <row r="643" spans="1:19" x14ac:dyDescent="0.25">
      <c r="A643" s="189" t="s">
        <v>240</v>
      </c>
      <c r="B643" s="11"/>
      <c r="D643" s="128"/>
      <c r="E643" s="128"/>
      <c r="F643" s="128"/>
      <c r="G643" s="128"/>
      <c r="H643" s="128"/>
      <c r="I643" s="128"/>
      <c r="J643" s="128"/>
      <c r="K643" s="128"/>
      <c r="L643" s="128"/>
      <c r="M643" s="128"/>
      <c r="N643" s="128"/>
      <c r="O643" s="128"/>
      <c r="P643" s="128"/>
      <c r="Q643" s="660"/>
      <c r="R643" s="126"/>
      <c r="S643" s="129"/>
    </row>
    <row r="644" spans="1:19" x14ac:dyDescent="0.25">
      <c r="A644" s="189" t="s">
        <v>241</v>
      </c>
      <c r="B644" s="3"/>
      <c r="D644" s="128"/>
      <c r="E644" s="128"/>
      <c r="F644" s="128"/>
      <c r="G644" s="128"/>
      <c r="H644" s="128"/>
      <c r="I644" s="128"/>
      <c r="J644" s="128"/>
      <c r="K644" s="128"/>
      <c r="L644" s="128"/>
      <c r="M644" s="128"/>
      <c r="N644" s="128"/>
      <c r="O644" s="128"/>
      <c r="P644" s="128"/>
      <c r="Q644" s="660"/>
      <c r="R644" s="126"/>
      <c r="S644" s="129"/>
    </row>
    <row r="645" spans="1:19" x14ac:dyDescent="0.25">
      <c r="A645" s="189" t="s">
        <v>242</v>
      </c>
      <c r="D645" s="128"/>
      <c r="E645" s="128"/>
      <c r="F645" s="128"/>
      <c r="G645" s="128"/>
      <c r="H645" s="128"/>
      <c r="I645" s="128"/>
      <c r="J645" s="128"/>
      <c r="K645" s="128"/>
      <c r="L645" s="128"/>
      <c r="M645" s="139"/>
      <c r="O645" s="139"/>
      <c r="Q645" s="706"/>
      <c r="R645" s="126"/>
      <c r="S645" s="129"/>
    </row>
    <row r="646" spans="1:19" x14ac:dyDescent="0.25">
      <c r="A646" s="103"/>
      <c r="C646" s="128"/>
      <c r="D646" s="128"/>
      <c r="E646" s="128"/>
      <c r="F646" s="128"/>
      <c r="G646" s="128"/>
      <c r="H646" s="128"/>
      <c r="I646" s="128"/>
      <c r="J646" s="128"/>
      <c r="K646" s="128"/>
      <c r="L646" s="128"/>
      <c r="M646" s="128"/>
      <c r="N646" s="128"/>
      <c r="O646" s="128"/>
      <c r="P646" s="128"/>
      <c r="Q646" s="660"/>
      <c r="R646" s="126"/>
      <c r="S646" s="129"/>
    </row>
    <row r="647" spans="1:19" x14ac:dyDescent="0.25">
      <c r="A647" s="189" t="s">
        <v>704</v>
      </c>
      <c r="C647" s="15"/>
      <c r="E647" s="128"/>
      <c r="F647" s="128"/>
      <c r="G647" s="128"/>
      <c r="H647" s="128"/>
      <c r="I647" s="128"/>
      <c r="J647" s="128"/>
      <c r="K647" s="128"/>
      <c r="L647" s="128"/>
      <c r="M647" s="128"/>
      <c r="N647" s="128"/>
      <c r="O647" s="128"/>
      <c r="P647" s="128"/>
      <c r="Q647" s="660"/>
      <c r="R647" s="126"/>
      <c r="S647" s="129"/>
    </row>
    <row r="648" spans="1:19" x14ac:dyDescent="0.25">
      <c r="A648" s="190" t="s">
        <v>243</v>
      </c>
      <c r="E648" s="128"/>
      <c r="F648" s="128"/>
      <c r="G648" s="128"/>
      <c r="H648" s="128"/>
      <c r="I648" s="128"/>
      <c r="J648" s="128"/>
      <c r="K648" s="128"/>
      <c r="L648" s="128"/>
      <c r="M648" s="139"/>
      <c r="O648" s="139"/>
      <c r="Q648" s="706"/>
      <c r="R648" s="126"/>
      <c r="S648" s="168"/>
    </row>
    <row r="649" spans="1:19" x14ac:dyDescent="0.25">
      <c r="A649" s="189" t="s">
        <v>705</v>
      </c>
      <c r="C649" s="15"/>
      <c r="E649" s="128"/>
      <c r="F649" s="128"/>
      <c r="G649" s="128"/>
      <c r="H649" s="128"/>
      <c r="I649" s="128"/>
      <c r="J649" s="128"/>
      <c r="K649" s="128"/>
      <c r="L649" s="128"/>
      <c r="M649" s="139"/>
      <c r="O649" s="139"/>
      <c r="Q649" s="706"/>
      <c r="R649" s="126"/>
      <c r="S649" s="129"/>
    </row>
    <row r="650" spans="1:19" x14ac:dyDescent="0.25">
      <c r="A650" s="189" t="s">
        <v>1136</v>
      </c>
      <c r="C650" s="140"/>
      <c r="D650" s="140"/>
      <c r="E650" s="140"/>
      <c r="F650" s="140"/>
      <c r="G650" s="140"/>
      <c r="H650" s="140"/>
      <c r="I650" s="140"/>
      <c r="J650" s="140"/>
      <c r="K650" s="140"/>
      <c r="L650" s="140"/>
      <c r="M650" s="140"/>
      <c r="N650" s="140"/>
      <c r="O650" s="140"/>
      <c r="P650" s="140"/>
      <c r="Q650" s="711"/>
      <c r="R650" s="126"/>
      <c r="S650" s="129"/>
    </row>
    <row r="651" spans="1:19" x14ac:dyDescent="0.25">
      <c r="C651" s="140"/>
      <c r="D651" s="140"/>
      <c r="E651" s="140"/>
      <c r="F651" s="140"/>
      <c r="G651" s="140"/>
      <c r="H651" s="140"/>
      <c r="I651" s="140"/>
      <c r="J651" s="140"/>
      <c r="K651" s="140"/>
      <c r="L651" s="140"/>
      <c r="M651" s="140"/>
      <c r="N651" s="140"/>
      <c r="O651" s="140"/>
      <c r="P651" s="140"/>
      <c r="Q651" s="711"/>
      <c r="R651" s="126"/>
      <c r="S651" s="129"/>
    </row>
    <row r="652" spans="1:19" x14ac:dyDescent="0.25">
      <c r="D652" s="50"/>
      <c r="E652" s="50"/>
      <c r="F652" s="50"/>
      <c r="G652" s="50"/>
      <c r="H652" s="50"/>
      <c r="I652" s="50"/>
      <c r="J652" s="50"/>
      <c r="K652" s="50"/>
      <c r="L652" s="50"/>
      <c r="M652" s="50"/>
      <c r="N652" s="50"/>
      <c r="O652" s="50"/>
      <c r="P652" s="50"/>
      <c r="Q652" s="713"/>
      <c r="R652" s="126"/>
      <c r="S652" s="129"/>
    </row>
    <row r="653" spans="1:19" x14ac:dyDescent="0.25">
      <c r="A653" s="22" t="s">
        <v>244</v>
      </c>
      <c r="B653" s="128" t="s">
        <v>245</v>
      </c>
      <c r="D653" s="22"/>
      <c r="E653" s="22"/>
      <c r="F653" s="22"/>
      <c r="G653" s="22"/>
      <c r="H653" s="22"/>
      <c r="I653" s="22"/>
      <c r="J653" s="22"/>
      <c r="L653" s="128"/>
      <c r="M653" s="128"/>
      <c r="N653" s="128"/>
      <c r="O653" s="128"/>
      <c r="P653" s="128"/>
      <c r="Q653" s="660"/>
      <c r="R653" s="13"/>
      <c r="S653" s="129"/>
    </row>
    <row r="654" spans="1:19" x14ac:dyDescent="0.25">
      <c r="A654" s="3" t="s">
        <v>707</v>
      </c>
      <c r="G654" s="3"/>
      <c r="Q654" s="650"/>
      <c r="R654" s="126"/>
      <c r="S654" s="129"/>
    </row>
    <row r="655" spans="1:19" x14ac:dyDescent="0.25">
      <c r="A655" s="16" t="s">
        <v>246</v>
      </c>
      <c r="C655" s="118" t="s">
        <v>247</v>
      </c>
      <c r="M655" s="139"/>
      <c r="O655" s="139"/>
      <c r="Q655" s="706"/>
      <c r="R655" s="13"/>
      <c r="S655" s="129"/>
    </row>
    <row r="656" spans="1:19" x14ac:dyDescent="0.25">
      <c r="A656" s="16" t="s">
        <v>248</v>
      </c>
      <c r="Q656" s="650"/>
      <c r="R656" s="126"/>
      <c r="S656" s="168"/>
    </row>
    <row r="657" spans="1:19" x14ac:dyDescent="0.25">
      <c r="A657" s="16" t="s">
        <v>566</v>
      </c>
      <c r="M657" s="139"/>
      <c r="O657" s="139"/>
      <c r="Q657" s="706"/>
      <c r="R657" s="126"/>
      <c r="S657" s="168"/>
    </row>
    <row r="658" spans="1:19" ht="13.2" customHeight="1" x14ac:dyDescent="0.25">
      <c r="A658" s="462" t="s">
        <v>987</v>
      </c>
      <c r="B658" s="461"/>
      <c r="C658" s="80"/>
      <c r="D658" s="80"/>
      <c r="E658" s="132"/>
      <c r="F658" s="132"/>
      <c r="G658" s="132"/>
      <c r="H658" s="132"/>
      <c r="I658" s="132"/>
      <c r="J658" s="132"/>
      <c r="K658" s="132"/>
      <c r="L658" s="132"/>
      <c r="O658" s="20"/>
      <c r="Q658" s="686"/>
      <c r="R658" s="126"/>
      <c r="S658" s="129"/>
    </row>
    <row r="659" spans="1:19" ht="13.2" customHeight="1" x14ac:dyDescent="0.25">
      <c r="A659" s="462" t="s">
        <v>988</v>
      </c>
      <c r="B659" s="461"/>
      <c r="C659" s="80"/>
      <c r="D659" s="80"/>
      <c r="E659" s="132"/>
      <c r="F659" s="132"/>
      <c r="G659" s="132"/>
      <c r="H659" s="132"/>
      <c r="I659" s="132"/>
      <c r="J659" s="132"/>
      <c r="K659" s="132"/>
      <c r="L659" s="132"/>
      <c r="M659" s="139"/>
      <c r="N659" s="132"/>
      <c r="O659" s="139"/>
      <c r="P659" s="132"/>
      <c r="Q659" s="706"/>
      <c r="R659" s="126"/>
      <c r="S659" s="129"/>
    </row>
    <row r="660" spans="1:19" x14ac:dyDescent="0.25">
      <c r="A660" s="444" t="s">
        <v>981</v>
      </c>
      <c r="C660" s="15"/>
      <c r="E660" s="144"/>
      <c r="F660" s="144"/>
      <c r="G660" s="144"/>
      <c r="H660" s="144"/>
      <c r="I660" s="144"/>
      <c r="Q660" s="650"/>
      <c r="R660" s="126"/>
      <c r="S660" s="129"/>
    </row>
    <row r="661" spans="1:19" x14ac:dyDescent="0.25">
      <c r="A661" s="682"/>
      <c r="B661" s="682"/>
      <c r="C661" s="754"/>
      <c r="D661" s="755"/>
      <c r="E661" s="755"/>
      <c r="F661" s="682"/>
      <c r="G661" s="755"/>
      <c r="H661" s="755"/>
      <c r="I661" s="682"/>
      <c r="J661" s="682"/>
      <c r="K661" s="682"/>
      <c r="L661" s="682"/>
      <c r="M661" s="682"/>
      <c r="N661" s="718" t="s">
        <v>19</v>
      </c>
      <c r="O661" s="682"/>
      <c r="P661" s="682"/>
      <c r="Q661" s="719" t="s">
        <v>250</v>
      </c>
      <c r="R661" s="126"/>
      <c r="S661" s="129"/>
    </row>
    <row r="662" spans="1:19" ht="14.4" thickBot="1" x14ac:dyDescent="0.3">
      <c r="C662" s="78"/>
      <c r="D662" s="78"/>
      <c r="E662" s="78"/>
      <c r="F662" s="78"/>
      <c r="G662" s="78"/>
      <c r="H662" s="78"/>
      <c r="I662" s="78"/>
      <c r="J662" s="78"/>
      <c r="K662" s="78"/>
      <c r="L662" s="78"/>
      <c r="M662" s="170" t="s">
        <v>50</v>
      </c>
      <c r="O662" s="170" t="s">
        <v>51</v>
      </c>
      <c r="Q662" s="705" t="s">
        <v>52</v>
      </c>
      <c r="R662" s="126"/>
      <c r="S662" s="129" t="s">
        <v>4</v>
      </c>
    </row>
    <row r="663" spans="1:19" x14ac:dyDescent="0.25">
      <c r="A663" s="128" t="s">
        <v>710</v>
      </c>
      <c r="C663" s="128"/>
      <c r="D663" s="128"/>
      <c r="E663" s="128"/>
      <c r="F663" s="128"/>
      <c r="G663" s="128"/>
      <c r="H663" s="128"/>
      <c r="I663" s="128"/>
      <c r="J663" s="128"/>
      <c r="K663" s="128"/>
      <c r="L663" s="128"/>
      <c r="M663" s="139"/>
      <c r="O663" s="139"/>
      <c r="Q663" s="706"/>
      <c r="R663" s="126"/>
      <c r="S663" s="129" t="s">
        <v>6</v>
      </c>
    </row>
    <row r="664" spans="1:19" x14ac:dyDescent="0.25">
      <c r="A664" s="416" t="s">
        <v>989</v>
      </c>
      <c r="C664" s="15"/>
      <c r="E664" s="51"/>
      <c r="F664" s="51"/>
      <c r="G664" s="51"/>
      <c r="H664" s="51"/>
      <c r="I664" s="51"/>
      <c r="Q664" s="650"/>
      <c r="R664" s="126"/>
      <c r="S664" s="168" t="s">
        <v>559</v>
      </c>
    </row>
    <row r="665" spans="1:19" x14ac:dyDescent="0.25">
      <c r="A665" s="16" t="s">
        <v>712</v>
      </c>
      <c r="B665" s="135"/>
      <c r="D665" s="3"/>
      <c r="E665" s="3"/>
      <c r="F665" s="3"/>
      <c r="G665" s="3"/>
      <c r="H665" s="3"/>
      <c r="I665" s="3"/>
      <c r="J665" s="3"/>
      <c r="K665" s="3"/>
      <c r="L665" s="3"/>
      <c r="M665" s="139"/>
      <c r="O665" s="139"/>
      <c r="Q665" s="706"/>
      <c r="R665" s="126"/>
      <c r="S665" s="168" t="s">
        <v>9</v>
      </c>
    </row>
    <row r="666" spans="1:19" x14ac:dyDescent="0.25">
      <c r="A666" s="16" t="s">
        <v>713</v>
      </c>
      <c r="B666" s="135"/>
      <c r="D666" s="3"/>
      <c r="E666" s="3"/>
      <c r="F666" s="3"/>
      <c r="G666" s="3"/>
      <c r="H666" s="3"/>
      <c r="I666" s="3"/>
      <c r="J666" s="3"/>
      <c r="K666" s="3"/>
      <c r="L666" s="3"/>
      <c r="M666" s="139"/>
      <c r="O666" s="139"/>
      <c r="Q666" s="706"/>
      <c r="R666" s="126"/>
      <c r="S666" s="129" t="s">
        <v>13</v>
      </c>
    </row>
    <row r="667" spans="1:19" x14ac:dyDescent="0.25">
      <c r="A667" s="16" t="s">
        <v>714</v>
      </c>
      <c r="B667" s="135"/>
      <c r="D667" s="3"/>
      <c r="E667" s="3"/>
      <c r="F667" s="3"/>
      <c r="G667" s="3"/>
      <c r="H667" s="3"/>
      <c r="I667" s="3"/>
      <c r="J667" s="3"/>
      <c r="K667" s="3"/>
      <c r="L667" s="3"/>
      <c r="M667" s="139"/>
      <c r="O667" s="139"/>
      <c r="Q667" s="706"/>
      <c r="R667" s="126"/>
      <c r="S667" s="129" t="s">
        <v>15</v>
      </c>
    </row>
    <row r="668" spans="1:19" x14ac:dyDescent="0.25">
      <c r="A668" s="16" t="s">
        <v>715</v>
      </c>
      <c r="B668" s="135"/>
      <c r="D668" s="3"/>
      <c r="E668" s="3"/>
      <c r="F668" s="3"/>
      <c r="G668" s="3"/>
      <c r="H668" s="3"/>
      <c r="I668" s="3"/>
      <c r="J668" s="3"/>
      <c r="K668" s="3"/>
      <c r="L668" s="3"/>
      <c r="M668" s="139"/>
      <c r="O668" s="139"/>
      <c r="Q668" s="706"/>
      <c r="R668" s="126"/>
      <c r="S668" s="129" t="s">
        <v>17</v>
      </c>
    </row>
    <row r="669" spans="1:19" x14ac:dyDescent="0.25">
      <c r="A669" s="16" t="s">
        <v>716</v>
      </c>
      <c r="B669" s="135"/>
      <c r="D669" s="3"/>
      <c r="E669" s="3"/>
      <c r="F669" s="3"/>
      <c r="G669" s="3"/>
      <c r="H669" s="3"/>
      <c r="I669" s="3"/>
      <c r="J669" s="3"/>
      <c r="K669" s="3"/>
      <c r="L669" s="3"/>
      <c r="M669" s="139"/>
      <c r="O669" s="139"/>
      <c r="Q669" s="706"/>
      <c r="R669" s="126"/>
      <c r="S669" s="129" t="s">
        <v>19</v>
      </c>
    </row>
    <row r="670" spans="1:19" x14ac:dyDescent="0.25">
      <c r="A670" s="190" t="s">
        <v>251</v>
      </c>
      <c r="B670" s="139"/>
      <c r="C670" s="139"/>
      <c r="D670" s="139"/>
      <c r="E670" s="20"/>
      <c r="F670" s="20"/>
      <c r="G670" s="20"/>
      <c r="H670" s="20"/>
      <c r="I670" s="20"/>
      <c r="J670" s="20"/>
      <c r="K670" s="20"/>
      <c r="L670" s="20"/>
      <c r="M670" s="172"/>
      <c r="N670" s="20"/>
      <c r="O670" s="172"/>
      <c r="P670" s="20"/>
      <c r="Q670" s="758"/>
      <c r="R670" s="126"/>
      <c r="S670" s="129" t="s">
        <v>20</v>
      </c>
    </row>
    <row r="671" spans="1:19" x14ac:dyDescent="0.25">
      <c r="A671" s="190" t="s">
        <v>717</v>
      </c>
      <c r="C671" s="15"/>
      <c r="E671" s="3"/>
      <c r="F671" s="3"/>
      <c r="G671" s="3"/>
      <c r="H671" s="3"/>
      <c r="I671" s="3"/>
      <c r="J671" s="3"/>
      <c r="K671" s="3"/>
      <c r="L671" s="3"/>
      <c r="M671" s="139"/>
      <c r="O671" s="139"/>
      <c r="Q671" s="706"/>
      <c r="R671" s="126"/>
      <c r="S671" s="129" t="s">
        <v>23</v>
      </c>
    </row>
    <row r="672" spans="1:19" x14ac:dyDescent="0.25">
      <c r="A672" s="190" t="s">
        <v>718</v>
      </c>
      <c r="C672" s="15"/>
      <c r="E672" s="3"/>
      <c r="F672" s="3"/>
      <c r="G672" s="3"/>
      <c r="H672" s="3"/>
      <c r="I672" s="3"/>
      <c r="J672" s="3"/>
      <c r="K672" s="3"/>
      <c r="L672" s="3"/>
      <c r="M672" s="139"/>
      <c r="O672" s="139"/>
      <c r="Q672" s="706"/>
      <c r="R672" s="126"/>
      <c r="S672" s="168" t="s">
        <v>25</v>
      </c>
    </row>
    <row r="673" spans="1:19" x14ac:dyDescent="0.25">
      <c r="A673" s="20"/>
      <c r="Q673" s="650"/>
      <c r="R673" s="126"/>
      <c r="S673" s="129" t="s">
        <v>28</v>
      </c>
    </row>
    <row r="674" spans="1:19" x14ac:dyDescent="0.25">
      <c r="A674" s="144" t="s">
        <v>154</v>
      </c>
      <c r="B674" s="144"/>
      <c r="C674" s="156"/>
      <c r="D674" s="156"/>
      <c r="E674" s="156"/>
      <c r="F674" s="156"/>
      <c r="G674" s="156"/>
      <c r="H674" s="156"/>
      <c r="I674" s="156"/>
      <c r="J674" s="156"/>
      <c r="K674" s="156"/>
      <c r="L674" s="156"/>
      <c r="M674" s="156"/>
      <c r="N674" s="156"/>
      <c r="O674" s="156"/>
      <c r="P674" s="156"/>
      <c r="Q674" s="759"/>
      <c r="R674" s="13"/>
      <c r="S674" s="129" t="s">
        <v>30</v>
      </c>
    </row>
    <row r="675" spans="1:19" s="112" customFormat="1" ht="28.05" customHeight="1" x14ac:dyDescent="0.25">
      <c r="A675" s="760"/>
      <c r="B675" s="761"/>
      <c r="C675" s="761"/>
      <c r="D675" s="761"/>
      <c r="E675" s="761"/>
      <c r="F675" s="761"/>
      <c r="G675" s="761"/>
      <c r="H675" s="761"/>
      <c r="I675" s="761"/>
      <c r="J675" s="761"/>
      <c r="K675" s="761"/>
      <c r="L675" s="761"/>
      <c r="M675" s="761"/>
      <c r="N675" s="761"/>
      <c r="O675" s="761"/>
      <c r="P675" s="761"/>
      <c r="Q675" s="762"/>
      <c r="R675" s="763"/>
      <c r="S675" s="168" t="s">
        <v>34</v>
      </c>
    </row>
    <row r="676" spans="1:19" ht="28.5" customHeight="1" thickBot="1" x14ac:dyDescent="0.3">
      <c r="A676" s="49" t="s">
        <v>252</v>
      </c>
      <c r="B676" s="49"/>
      <c r="C676" s="49"/>
      <c r="D676" s="49"/>
      <c r="E676" s="49"/>
      <c r="F676" s="49"/>
      <c r="G676" s="49"/>
      <c r="H676" s="49"/>
      <c r="I676" s="49"/>
      <c r="J676" s="49"/>
      <c r="K676" s="49"/>
      <c r="L676" s="49"/>
      <c r="M676" s="49"/>
      <c r="N676" s="49"/>
      <c r="O676" s="49"/>
      <c r="P676" s="49"/>
      <c r="Q676" s="709"/>
      <c r="R676" s="126"/>
      <c r="S676" s="129"/>
    </row>
    <row r="677" spans="1:19" x14ac:dyDescent="0.25">
      <c r="A677" s="22"/>
      <c r="B677" s="22"/>
      <c r="C677" s="22"/>
      <c r="D677" s="22"/>
      <c r="E677" s="22"/>
      <c r="F677" s="22"/>
      <c r="G677" s="22"/>
      <c r="H677" s="22"/>
      <c r="I677" s="22"/>
      <c r="J677" s="22"/>
      <c r="K677" s="22"/>
      <c r="L677" s="22"/>
      <c r="M677" s="22"/>
      <c r="N677" s="22"/>
      <c r="O677" s="22"/>
      <c r="P677" s="22"/>
      <c r="Q677" s="694"/>
      <c r="R677" s="126"/>
      <c r="S677" s="129"/>
    </row>
    <row r="678" spans="1:19" x14ac:dyDescent="0.25">
      <c r="A678" s="3" t="s">
        <v>990</v>
      </c>
      <c r="C678" s="3"/>
      <c r="D678" s="3"/>
      <c r="E678" s="3"/>
      <c r="F678" s="3"/>
      <c r="G678" s="3"/>
      <c r="H678" s="3"/>
      <c r="I678" s="3"/>
      <c r="J678" s="3"/>
      <c r="K678" s="3"/>
      <c r="L678" s="3"/>
      <c r="M678" s="139"/>
      <c r="O678" s="139"/>
      <c r="Q678" s="706"/>
      <c r="R678" s="126"/>
      <c r="S678" s="129"/>
    </row>
    <row r="679" spans="1:19" x14ac:dyDescent="0.25">
      <c r="A679" s="135"/>
      <c r="B679" s="3"/>
      <c r="C679" s="3"/>
      <c r="D679" s="3"/>
      <c r="E679" s="3"/>
      <c r="F679" s="3"/>
      <c r="G679" s="3"/>
      <c r="H679" s="3"/>
      <c r="I679" s="3"/>
      <c r="J679" s="3"/>
      <c r="K679" s="3"/>
      <c r="L679" s="3"/>
      <c r="M679" s="3"/>
      <c r="N679" s="3"/>
      <c r="O679" s="3"/>
      <c r="P679" s="3"/>
      <c r="Q679" s="658"/>
      <c r="R679" s="126"/>
      <c r="S679" s="129"/>
    </row>
    <row r="680" spans="1:19" x14ac:dyDescent="0.25">
      <c r="A680" s="3" t="s">
        <v>991</v>
      </c>
      <c r="C680" s="3"/>
      <c r="D680" s="3"/>
      <c r="E680" s="3"/>
      <c r="F680" s="3"/>
      <c r="G680" s="3"/>
      <c r="H680" s="3"/>
      <c r="I680" s="3"/>
      <c r="J680" s="3"/>
      <c r="K680" s="3"/>
      <c r="L680" s="3"/>
      <c r="M680" s="139"/>
      <c r="O680" s="139"/>
      <c r="Q680" s="706"/>
      <c r="R680" s="126"/>
      <c r="S680" s="129"/>
    </row>
    <row r="681" spans="1:19" x14ac:dyDescent="0.25">
      <c r="A681" s="135"/>
      <c r="B681" s="3"/>
      <c r="C681" s="3"/>
      <c r="D681" s="3"/>
      <c r="E681" s="3"/>
      <c r="F681" s="3"/>
      <c r="G681" s="3"/>
      <c r="H681" s="3"/>
      <c r="I681" s="3"/>
      <c r="J681" s="3"/>
      <c r="K681" s="3"/>
      <c r="L681" s="3"/>
      <c r="M681" s="3"/>
      <c r="N681" s="3"/>
      <c r="O681" s="3"/>
      <c r="P681" s="3"/>
      <c r="Q681" s="658"/>
      <c r="R681" s="126"/>
      <c r="S681" s="168"/>
    </row>
    <row r="682" spans="1:19" x14ac:dyDescent="0.25">
      <c r="A682" s="3" t="s">
        <v>992</v>
      </c>
      <c r="C682" s="3"/>
      <c r="D682" s="3"/>
      <c r="E682" s="3"/>
      <c r="F682" s="3"/>
      <c r="G682" s="3"/>
      <c r="H682" s="3"/>
      <c r="I682" s="3"/>
      <c r="J682" s="3"/>
      <c r="K682" s="3"/>
      <c r="L682" s="3"/>
      <c r="M682" s="139"/>
      <c r="O682" s="139"/>
      <c r="Q682" s="706"/>
      <c r="R682" s="126"/>
      <c r="S682" s="129"/>
    </row>
    <row r="683" spans="1:19" x14ac:dyDescent="0.25">
      <c r="A683" s="463" t="s">
        <v>253</v>
      </c>
      <c r="Q683" s="650"/>
      <c r="R683" s="126"/>
      <c r="S683" s="129"/>
    </row>
    <row r="684" spans="1:19" x14ac:dyDescent="0.25">
      <c r="B684" s="81"/>
      <c r="Q684" s="650"/>
      <c r="R684" s="126"/>
      <c r="S684" s="129"/>
    </row>
    <row r="685" spans="1:19" x14ac:dyDescent="0.25">
      <c r="A685" s="3" t="s">
        <v>993</v>
      </c>
      <c r="C685" s="3"/>
      <c r="D685" s="3"/>
      <c r="E685" s="3"/>
      <c r="F685" s="3"/>
      <c r="G685" s="3"/>
      <c r="H685" s="3"/>
      <c r="I685" s="3"/>
      <c r="J685" s="3"/>
      <c r="K685" s="3"/>
      <c r="L685" s="3"/>
      <c r="M685" s="3"/>
      <c r="N685" s="3"/>
      <c r="O685" s="3"/>
      <c r="P685" s="3"/>
      <c r="Q685" s="658"/>
      <c r="R685" s="126"/>
      <c r="S685" s="129"/>
    </row>
    <row r="686" spans="1:19" x14ac:dyDescent="0.25">
      <c r="A686" s="16" t="s">
        <v>254</v>
      </c>
      <c r="C686" s="3"/>
      <c r="D686" s="3"/>
      <c r="E686" s="3"/>
      <c r="F686" s="3"/>
      <c r="G686" s="3"/>
      <c r="H686" s="3"/>
      <c r="I686" s="3"/>
      <c r="J686" s="3"/>
      <c r="K686" s="3"/>
      <c r="L686" s="3"/>
      <c r="M686" s="139"/>
      <c r="O686" s="139"/>
      <c r="Q686" s="706"/>
      <c r="R686" s="126"/>
      <c r="S686" s="129"/>
    </row>
    <row r="687" spans="1:19" x14ac:dyDescent="0.25">
      <c r="A687" s="128"/>
      <c r="B687" s="3"/>
      <c r="C687" s="3"/>
      <c r="D687" s="3"/>
      <c r="E687" s="3"/>
      <c r="F687" s="3"/>
      <c r="G687" s="3"/>
      <c r="H687" s="3"/>
      <c r="I687" s="3"/>
      <c r="J687" s="3"/>
      <c r="K687" s="980"/>
      <c r="L687" s="980"/>
      <c r="M687" s="980"/>
      <c r="N687" s="980"/>
      <c r="O687" s="980"/>
      <c r="P687" s="980"/>
      <c r="Q687" s="1005"/>
      <c r="R687" s="126"/>
      <c r="S687" s="129"/>
    </row>
    <row r="688" spans="1:19" x14ac:dyDescent="0.25">
      <c r="A688" s="128" t="s">
        <v>994</v>
      </c>
      <c r="C688" s="128"/>
      <c r="D688" s="128"/>
      <c r="E688" s="128"/>
      <c r="F688" s="128"/>
      <c r="G688" s="128"/>
      <c r="H688" s="128"/>
      <c r="I688" s="128"/>
      <c r="J688" s="128"/>
      <c r="K688" s="1004"/>
      <c r="L688" s="1004"/>
      <c r="M688" s="1004"/>
      <c r="N688" s="1004"/>
      <c r="O688" s="1004"/>
      <c r="P688" s="1004"/>
      <c r="Q688" s="1005"/>
      <c r="R688" s="13"/>
      <c r="S688" s="129"/>
    </row>
    <row r="689" spans="1:19" x14ac:dyDescent="0.25">
      <c r="A689" s="16" t="s">
        <v>996</v>
      </c>
      <c r="B689" s="19"/>
      <c r="D689" s="128"/>
      <c r="E689" s="128"/>
      <c r="F689" s="128"/>
      <c r="G689" s="128"/>
      <c r="H689" s="128"/>
      <c r="I689" s="128"/>
      <c r="J689" s="128"/>
      <c r="K689" s="1004"/>
      <c r="L689" s="1004"/>
      <c r="M689" s="967" t="str">
        <f>IF(ISBLANK(M96),"",M96)</f>
        <v/>
      </c>
      <c r="N689" s="976"/>
      <c r="O689" s="967" t="str">
        <f>IF(ISBLANK(O96),"",O96)</f>
        <v/>
      </c>
      <c r="P689" s="976"/>
      <c r="Q689" s="968" t="str">
        <f>IF(ISBLANK(Q96),"",Q96)</f>
        <v/>
      </c>
      <c r="R689" s="126"/>
      <c r="S689" s="168"/>
    </row>
    <row r="690" spans="1:19" x14ac:dyDescent="0.25">
      <c r="A690" s="16" t="s">
        <v>997</v>
      </c>
      <c r="B690" s="19"/>
      <c r="D690" s="128"/>
      <c r="E690" s="128"/>
      <c r="F690" s="128"/>
      <c r="G690" s="128"/>
      <c r="H690" s="128"/>
      <c r="I690" s="128"/>
      <c r="J690" s="128"/>
      <c r="K690" s="1004"/>
      <c r="L690" s="1004"/>
      <c r="M690" s="967" t="str">
        <f>IF(ISBLANK(M97),"",M97)</f>
        <v/>
      </c>
      <c r="N690" s="976"/>
      <c r="O690" s="967" t="str">
        <f>IF(ISBLANK(O97),"",O97)</f>
        <v/>
      </c>
      <c r="P690" s="976"/>
      <c r="Q690" s="968" t="str">
        <f>IF(ISBLANK(Q97),"",Q97)</f>
        <v/>
      </c>
      <c r="R690" s="126"/>
      <c r="S690" s="168"/>
    </row>
    <row r="691" spans="1:19" x14ac:dyDescent="0.25">
      <c r="A691" s="128"/>
      <c r="B691" s="19"/>
      <c r="C691" s="128"/>
      <c r="D691" s="128"/>
      <c r="E691" s="128"/>
      <c r="F691" s="128"/>
      <c r="G691" s="128"/>
      <c r="H691" s="128"/>
      <c r="I691" s="128"/>
      <c r="J691" s="128"/>
      <c r="K691" s="1004"/>
      <c r="L691" s="1004"/>
      <c r="M691" s="1004"/>
      <c r="N691" s="1004"/>
      <c r="O691" s="1004"/>
      <c r="P691" s="1004"/>
      <c r="Q691" s="1005"/>
      <c r="R691" s="126"/>
      <c r="S691" s="129"/>
    </row>
    <row r="692" spans="1:19" x14ac:dyDescent="0.25">
      <c r="A692" s="128" t="s">
        <v>995</v>
      </c>
      <c r="C692" s="128"/>
      <c r="D692" s="128"/>
      <c r="E692" s="128"/>
      <c r="F692" s="128"/>
      <c r="G692" s="128"/>
      <c r="H692" s="128"/>
      <c r="I692" s="128"/>
      <c r="J692" s="128"/>
      <c r="K692" s="1004"/>
      <c r="L692" s="1004"/>
      <c r="M692" s="1004"/>
      <c r="N692" s="1004"/>
      <c r="O692" s="1004"/>
      <c r="P692" s="1004"/>
      <c r="Q692" s="1005"/>
      <c r="R692" s="126"/>
      <c r="S692" s="129"/>
    </row>
    <row r="693" spans="1:19" x14ac:dyDescent="0.25">
      <c r="A693" s="16" t="s">
        <v>998</v>
      </c>
      <c r="B693" s="19"/>
      <c r="D693" s="128"/>
      <c r="E693" s="128"/>
      <c r="F693" s="128"/>
      <c r="G693" s="128"/>
      <c r="H693" s="128"/>
      <c r="I693" s="128"/>
      <c r="J693" s="128"/>
      <c r="K693" s="1004"/>
      <c r="L693" s="1004"/>
      <c r="M693" s="967"/>
      <c r="N693" s="976"/>
      <c r="O693" s="967"/>
      <c r="P693" s="976"/>
      <c r="Q693" s="968"/>
      <c r="R693" s="126"/>
      <c r="S693" s="129"/>
    </row>
    <row r="694" spans="1:19" x14ac:dyDescent="0.25">
      <c r="A694" s="16" t="s">
        <v>999</v>
      </c>
      <c r="B694" s="19"/>
      <c r="D694" s="128"/>
      <c r="E694" s="128"/>
      <c r="F694" s="128"/>
      <c r="G694" s="128"/>
      <c r="H694" s="128"/>
      <c r="I694" s="128"/>
      <c r="J694" s="128"/>
      <c r="K694" s="1004"/>
      <c r="L694" s="1004"/>
      <c r="M694" s="967"/>
      <c r="N694" s="976"/>
      <c r="O694" s="967"/>
      <c r="P694" s="976"/>
      <c r="Q694" s="968"/>
      <c r="R694" s="126"/>
      <c r="S694" s="129"/>
    </row>
    <row r="695" spans="1:19" x14ac:dyDescent="0.25">
      <c r="A695" s="189" t="s">
        <v>1274</v>
      </c>
      <c r="B695" s="19"/>
      <c r="D695" s="128"/>
      <c r="E695" s="128"/>
      <c r="F695" s="128"/>
      <c r="G695" s="128"/>
      <c r="H695" s="128"/>
      <c r="I695" s="128"/>
      <c r="J695" s="128"/>
      <c r="K695" s="1004"/>
      <c r="L695" s="1004"/>
      <c r="M695" s="1004"/>
      <c r="N695" s="1004"/>
      <c r="O695" s="1004"/>
      <c r="P695" s="1004"/>
      <c r="Q695" s="1005"/>
      <c r="R695" s="126"/>
      <c r="S695" s="129"/>
    </row>
    <row r="696" spans="1:19" x14ac:dyDescent="0.25">
      <c r="A696" s="16" t="s">
        <v>1000</v>
      </c>
      <c r="B696" s="19"/>
      <c r="D696" s="3"/>
      <c r="E696" s="3"/>
      <c r="F696" s="3"/>
      <c r="G696" s="3"/>
      <c r="H696" s="3"/>
      <c r="I696" s="3"/>
      <c r="J696" s="3"/>
      <c r="K696" s="3"/>
      <c r="L696" s="3"/>
      <c r="M696" s="139"/>
      <c r="O696" s="139"/>
      <c r="Q696" s="706"/>
      <c r="R696" s="126"/>
      <c r="S696" s="129"/>
    </row>
    <row r="697" spans="1:19" x14ac:dyDescent="0.25">
      <c r="A697" s="128"/>
      <c r="B697" s="19"/>
      <c r="C697" s="3"/>
      <c r="D697" s="3"/>
      <c r="E697" s="3"/>
      <c r="F697" s="3"/>
      <c r="G697" s="3"/>
      <c r="H697" s="3"/>
      <c r="I697" s="3"/>
      <c r="J697" s="3"/>
      <c r="K697" s="3"/>
      <c r="L697" s="3"/>
      <c r="M697" s="3"/>
      <c r="N697" s="3"/>
      <c r="O697" s="3"/>
      <c r="P697" s="3"/>
      <c r="Q697" s="660"/>
      <c r="R697" s="126"/>
      <c r="S697" s="129"/>
    </row>
    <row r="698" spans="1:19" ht="14.4" thickBot="1" x14ac:dyDescent="0.3">
      <c r="A698" s="49" t="s">
        <v>255</v>
      </c>
      <c r="B698" s="49"/>
      <c r="C698" s="49"/>
      <c r="D698" s="49"/>
      <c r="E698" s="49"/>
      <c r="F698" s="49"/>
      <c r="G698" s="49"/>
      <c r="H698" s="49"/>
      <c r="I698" s="49"/>
      <c r="J698" s="49"/>
      <c r="K698" s="49"/>
      <c r="L698" s="49"/>
      <c r="M698" s="49"/>
      <c r="N698" s="49"/>
      <c r="O698" s="49"/>
      <c r="P698" s="49"/>
      <c r="Q698" s="709"/>
      <c r="R698" s="126"/>
      <c r="S698" s="129"/>
    </row>
    <row r="699" spans="1:19" x14ac:dyDescent="0.25">
      <c r="A699" s="22"/>
      <c r="B699" s="22"/>
      <c r="C699" s="22"/>
      <c r="D699" s="22"/>
      <c r="E699" s="22"/>
      <c r="F699" s="22"/>
      <c r="G699" s="22"/>
      <c r="H699" s="22"/>
      <c r="I699" s="22"/>
      <c r="J699" s="22"/>
      <c r="K699" s="22"/>
      <c r="L699" s="22"/>
      <c r="M699" s="22"/>
      <c r="N699" s="22"/>
      <c r="O699" s="22"/>
      <c r="P699" s="22"/>
      <c r="Q699" s="694"/>
      <c r="R699" s="13"/>
      <c r="S699" s="129"/>
    </row>
    <row r="700" spans="1:19" x14ac:dyDescent="0.25">
      <c r="A700" s="128" t="s">
        <v>1001</v>
      </c>
      <c r="C700" s="128"/>
      <c r="D700" s="128"/>
      <c r="E700" s="128"/>
      <c r="F700" s="128"/>
      <c r="G700" s="128"/>
      <c r="H700" s="128"/>
      <c r="I700" s="128"/>
      <c r="J700" s="128"/>
      <c r="K700" s="128"/>
      <c r="L700" s="128"/>
      <c r="M700" s="139"/>
      <c r="O700" s="139"/>
      <c r="Q700" s="706"/>
      <c r="R700" s="126"/>
      <c r="S700" s="168"/>
    </row>
    <row r="701" spans="1:19" x14ac:dyDescent="0.25">
      <c r="A701" s="463" t="s">
        <v>257</v>
      </c>
      <c r="C701" s="18"/>
      <c r="D701" s="18"/>
      <c r="E701" s="18"/>
      <c r="F701" s="18"/>
      <c r="G701" s="18"/>
      <c r="H701" s="18"/>
      <c r="I701" s="18"/>
      <c r="J701" s="18"/>
      <c r="K701" s="18"/>
      <c r="L701" s="18"/>
      <c r="M701" s="18"/>
      <c r="N701" s="18"/>
      <c r="O701" s="18"/>
      <c r="P701" s="18"/>
      <c r="Q701" s="662"/>
      <c r="R701" s="126"/>
      <c r="S701" s="168"/>
    </row>
    <row r="702" spans="1:19" x14ac:dyDescent="0.25">
      <c r="A702" s="16" t="s">
        <v>754</v>
      </c>
      <c r="B702" s="15"/>
      <c r="D702" s="128"/>
      <c r="E702" s="128"/>
      <c r="F702" s="128"/>
      <c r="G702" s="128"/>
      <c r="H702" s="128"/>
      <c r="Q702" s="650"/>
      <c r="R702" s="126"/>
      <c r="S702" s="129"/>
    </row>
    <row r="703" spans="1:19" x14ac:dyDescent="0.25">
      <c r="C703" s="143"/>
      <c r="D703" s="143"/>
      <c r="E703" s="143"/>
      <c r="F703" s="143"/>
      <c r="G703" s="143"/>
      <c r="H703" s="143"/>
      <c r="I703" s="143"/>
      <c r="J703" s="143"/>
      <c r="K703" s="143"/>
      <c r="L703" s="143"/>
      <c r="M703" s="143"/>
      <c r="N703" s="143"/>
      <c r="O703" s="143"/>
      <c r="P703" s="143"/>
      <c r="Q703" s="764"/>
      <c r="R703" s="126"/>
      <c r="S703" s="129"/>
    </row>
    <row r="704" spans="1:19" ht="16.2" customHeight="1" x14ac:dyDescent="0.25">
      <c r="C704" s="143"/>
      <c r="D704" s="143"/>
      <c r="E704" s="143"/>
      <c r="F704" s="143"/>
      <c r="G704" s="143"/>
      <c r="H704" s="143"/>
      <c r="I704" s="143"/>
      <c r="J704" s="143"/>
      <c r="K704" s="143"/>
      <c r="L704" s="143"/>
      <c r="M704" s="143"/>
      <c r="N704" s="143"/>
      <c r="O704" s="143"/>
      <c r="P704" s="143"/>
      <c r="Q704" s="764"/>
      <c r="R704" s="126"/>
      <c r="S704" s="129"/>
    </row>
    <row r="705" spans="1:19" x14ac:dyDescent="0.25">
      <c r="A705" s="682"/>
      <c r="B705" s="682"/>
      <c r="C705" s="765"/>
      <c r="D705" s="765"/>
      <c r="E705" s="682"/>
      <c r="F705" s="765"/>
      <c r="G705" s="765"/>
      <c r="H705" s="682"/>
      <c r="I705" s="765"/>
      <c r="J705" s="765"/>
      <c r="K705" s="765"/>
      <c r="L705" s="765"/>
      <c r="M705" s="765"/>
      <c r="N705" s="718" t="s">
        <v>258</v>
      </c>
      <c r="O705" s="765"/>
      <c r="P705" s="765"/>
      <c r="Q705" s="719" t="s">
        <v>259</v>
      </c>
      <c r="R705" s="441"/>
      <c r="S705" s="129"/>
    </row>
    <row r="706" spans="1:19" ht="14.4" thickBot="1" x14ac:dyDescent="0.3">
      <c r="A706" s="49" t="s">
        <v>64</v>
      </c>
      <c r="B706" s="49"/>
      <c r="C706" s="49"/>
      <c r="D706" s="49"/>
      <c r="E706" s="49"/>
      <c r="F706" s="49"/>
      <c r="G706" s="49"/>
      <c r="H706" s="49"/>
      <c r="I706" s="49"/>
      <c r="J706" s="49"/>
      <c r="K706" s="49"/>
      <c r="L706" s="49"/>
      <c r="M706" s="49"/>
      <c r="N706" s="49"/>
      <c r="O706" s="49"/>
      <c r="P706" s="49"/>
      <c r="Q706" s="709"/>
      <c r="R706" s="441"/>
      <c r="S706" s="129" t="s">
        <v>4</v>
      </c>
    </row>
    <row r="707" spans="1:19" x14ac:dyDescent="0.25">
      <c r="A707" s="136" t="s">
        <v>260</v>
      </c>
      <c r="B707" s="82" t="s">
        <v>1002</v>
      </c>
      <c r="C707" s="136"/>
      <c r="D707" s="136"/>
      <c r="E707" s="136"/>
      <c r="F707" s="136"/>
      <c r="I707" s="82"/>
      <c r="J707" s="82"/>
      <c r="K707" s="82"/>
      <c r="L707" s="82"/>
      <c r="M707" s="82"/>
      <c r="Q707" s="650"/>
      <c r="R707" s="126"/>
      <c r="S707" s="129" t="s">
        <v>6</v>
      </c>
    </row>
    <row r="708" spans="1:19" x14ac:dyDescent="0.25">
      <c r="A708" s="18"/>
      <c r="B708" s="18" t="s">
        <v>1003</v>
      </c>
      <c r="C708" s="18"/>
      <c r="D708" s="18"/>
      <c r="E708" s="18"/>
      <c r="F708" s="3"/>
      <c r="I708" s="18"/>
      <c r="J708" s="18"/>
      <c r="K708" s="18"/>
      <c r="L708" s="18"/>
      <c r="M708" s="18"/>
      <c r="N708" s="18"/>
      <c r="O708" s="18"/>
      <c r="P708" s="18"/>
      <c r="Q708" s="662"/>
      <c r="R708" s="126"/>
      <c r="S708" s="168" t="s">
        <v>559</v>
      </c>
    </row>
    <row r="709" spans="1:19" x14ac:dyDescent="0.25">
      <c r="A709" s="3"/>
      <c r="B709" s="18" t="s">
        <v>1004</v>
      </c>
      <c r="C709" s="3"/>
      <c r="D709" s="3"/>
      <c r="E709" s="3"/>
      <c r="F709" s="3"/>
      <c r="I709" s="18"/>
      <c r="J709" s="18"/>
      <c r="K709" s="18"/>
      <c r="L709" s="18"/>
      <c r="M709" s="18"/>
      <c r="N709" s="18"/>
      <c r="O709" s="18"/>
      <c r="P709" s="18"/>
      <c r="Q709" s="662"/>
      <c r="R709" s="126"/>
      <c r="S709" s="168" t="s">
        <v>9</v>
      </c>
    </row>
    <row r="710" spans="1:19" x14ac:dyDescent="0.25">
      <c r="A710" s="10" t="s">
        <v>261</v>
      </c>
      <c r="B710" s="10"/>
      <c r="C710" s="10"/>
      <c r="D710" s="10"/>
      <c r="E710" s="10"/>
      <c r="F710" s="10"/>
      <c r="G710" s="10"/>
      <c r="H710" s="10"/>
      <c r="I710" s="10"/>
      <c r="J710" s="10"/>
      <c r="K710" s="10"/>
      <c r="L710" s="10"/>
      <c r="M710" s="10"/>
      <c r="N710" s="10"/>
      <c r="O710" s="10"/>
      <c r="P710" s="10"/>
      <c r="Q710" s="723"/>
      <c r="R710" s="126"/>
      <c r="S710" s="129" t="s">
        <v>13</v>
      </c>
    </row>
    <row r="711" spans="1:19" ht="14.4" thickBot="1" x14ac:dyDescent="0.3">
      <c r="M711" s="170" t="s">
        <v>50</v>
      </c>
      <c r="O711" s="170" t="s">
        <v>51</v>
      </c>
      <c r="Q711" s="705" t="s">
        <v>52</v>
      </c>
      <c r="R711" s="126"/>
      <c r="S711" s="129" t="s">
        <v>15</v>
      </c>
    </row>
    <row r="712" spans="1:19" x14ac:dyDescent="0.25">
      <c r="L712" s="976"/>
      <c r="M712" s="976"/>
      <c r="N712" s="976"/>
      <c r="O712" s="976"/>
      <c r="P712" s="976"/>
      <c r="Q712" s="992"/>
      <c r="R712" s="126"/>
      <c r="S712" s="129" t="s">
        <v>17</v>
      </c>
    </row>
    <row r="713" spans="1:19" x14ac:dyDescent="0.25">
      <c r="A713" s="3" t="s">
        <v>1005</v>
      </c>
      <c r="C713" s="3"/>
      <c r="D713" s="3"/>
      <c r="E713" s="3"/>
      <c r="F713" s="3"/>
      <c r="G713" s="3"/>
      <c r="H713" s="3"/>
      <c r="I713" s="3"/>
      <c r="J713" s="3"/>
      <c r="K713" s="3"/>
      <c r="L713" s="980"/>
      <c r="M713" s="980"/>
      <c r="N713" s="980"/>
      <c r="O713" s="980"/>
      <c r="P713" s="980"/>
      <c r="Q713" s="1006"/>
      <c r="R713" s="126"/>
      <c r="S713" s="129" t="s">
        <v>19</v>
      </c>
    </row>
    <row r="714" spans="1:19" x14ac:dyDescent="0.25">
      <c r="A714" s="16" t="s">
        <v>570</v>
      </c>
      <c r="C714" s="18"/>
      <c r="D714" s="18"/>
      <c r="E714" s="18"/>
      <c r="F714" s="18"/>
      <c r="G714" s="18"/>
      <c r="H714" s="18"/>
      <c r="I714" s="18"/>
      <c r="J714" s="18"/>
      <c r="K714" s="18"/>
      <c r="L714" s="1041"/>
      <c r="M714" s="967"/>
      <c r="N714" s="976"/>
      <c r="O714" s="967"/>
      <c r="P714" s="976"/>
      <c r="Q714" s="968" t="str">
        <f>IF(ISBLANK(O98),"","N/A")</f>
        <v/>
      </c>
      <c r="R714" s="126"/>
      <c r="S714" s="129" t="s">
        <v>20</v>
      </c>
    </row>
    <row r="715" spans="1:19" x14ac:dyDescent="0.25">
      <c r="A715" s="460" t="s">
        <v>581</v>
      </c>
      <c r="C715" s="18"/>
      <c r="D715" s="18"/>
      <c r="E715" s="18"/>
      <c r="F715" s="18"/>
      <c r="G715" s="18"/>
      <c r="H715" s="18"/>
      <c r="I715" s="18"/>
      <c r="J715" s="18"/>
      <c r="K715" s="18"/>
      <c r="L715" s="1041"/>
      <c r="M715" s="980"/>
      <c r="N715" s="980"/>
      <c r="O715" s="980"/>
      <c r="P715" s="980"/>
      <c r="Q715" s="1006"/>
      <c r="R715" s="126"/>
      <c r="S715" s="129" t="s">
        <v>23</v>
      </c>
    </row>
    <row r="716" spans="1:19" x14ac:dyDescent="0.25">
      <c r="A716" s="460" t="s">
        <v>1006</v>
      </c>
      <c r="B716" s="18"/>
      <c r="D716" s="139"/>
      <c r="E716" s="18"/>
      <c r="F716" s="18"/>
      <c r="G716" s="18"/>
      <c r="H716" s="18"/>
      <c r="I716" s="18"/>
      <c r="J716" s="18"/>
      <c r="K716" s="18"/>
      <c r="L716" s="1041"/>
      <c r="M716" s="980"/>
      <c r="N716" s="980"/>
      <c r="O716" s="980"/>
      <c r="P716" s="980"/>
      <c r="Q716" s="1006"/>
      <c r="R716" s="126"/>
      <c r="S716" s="168" t="s">
        <v>25</v>
      </c>
    </row>
    <row r="717" spans="1:19" x14ac:dyDescent="0.25">
      <c r="A717" s="460" t="s">
        <v>1007</v>
      </c>
      <c r="B717" s="18"/>
      <c r="D717" s="139"/>
      <c r="E717" s="18"/>
      <c r="F717" s="18"/>
      <c r="G717" s="18"/>
      <c r="H717" s="18"/>
      <c r="I717" s="18"/>
      <c r="J717" s="18"/>
      <c r="K717" s="18"/>
      <c r="L717" s="1041"/>
      <c r="M717" s="980"/>
      <c r="N717" s="980"/>
      <c r="O717" s="980"/>
      <c r="P717" s="980"/>
      <c r="Q717" s="1006"/>
      <c r="R717" s="126"/>
      <c r="S717" s="129" t="s">
        <v>28</v>
      </c>
    </row>
    <row r="718" spans="1:19" x14ac:dyDescent="0.25">
      <c r="A718" s="3"/>
      <c r="B718" s="18"/>
      <c r="D718" s="18"/>
      <c r="E718" s="18"/>
      <c r="F718" s="18"/>
      <c r="G718" s="18"/>
      <c r="H718" s="18"/>
      <c r="I718" s="18"/>
      <c r="J718" s="18"/>
      <c r="K718" s="18"/>
      <c r="L718" s="1041"/>
      <c r="M718" s="980"/>
      <c r="N718" s="980"/>
      <c r="O718" s="980"/>
      <c r="P718" s="980"/>
      <c r="Q718" s="1006"/>
      <c r="R718" s="13"/>
      <c r="S718" s="129" t="s">
        <v>30</v>
      </c>
    </row>
    <row r="719" spans="1:19" x14ac:dyDescent="0.25">
      <c r="A719" s="3" t="s">
        <v>1008</v>
      </c>
      <c r="D719" s="3"/>
      <c r="E719" s="3"/>
      <c r="F719" s="3"/>
      <c r="G719" s="3"/>
      <c r="H719" s="3"/>
      <c r="I719" s="3"/>
      <c r="J719" s="3"/>
      <c r="K719" s="3"/>
      <c r="L719" s="980"/>
      <c r="M719" s="967"/>
      <c r="N719" s="976"/>
      <c r="O719" s="967"/>
      <c r="P719" s="976"/>
      <c r="Q719" s="968" t="str">
        <f>IF(ISBLANK(O98),"","N/A")</f>
        <v/>
      </c>
      <c r="R719" s="126"/>
      <c r="S719" s="168" t="s">
        <v>34</v>
      </c>
    </row>
    <row r="720" spans="1:19" x14ac:dyDescent="0.25">
      <c r="A720" s="16" t="s">
        <v>1009</v>
      </c>
      <c r="B720" s="15"/>
      <c r="D720" s="423" t="s">
        <v>264</v>
      </c>
      <c r="E720" s="3"/>
      <c r="F720" s="3"/>
      <c r="G720" s="3"/>
      <c r="H720" s="3"/>
      <c r="I720" s="3"/>
      <c r="J720" s="3"/>
      <c r="K720" s="3"/>
      <c r="L720" s="980"/>
      <c r="M720" s="980"/>
      <c r="N720" s="980"/>
      <c r="O720" s="980"/>
      <c r="P720" s="980"/>
      <c r="Q720" s="1006"/>
      <c r="R720" s="126"/>
      <c r="S720" s="129"/>
    </row>
    <row r="721" spans="1:19" x14ac:dyDescent="0.25">
      <c r="A721" s="3"/>
      <c r="B721" s="15"/>
      <c r="D721" s="3"/>
      <c r="E721" s="3"/>
      <c r="F721" s="3"/>
      <c r="G721" s="3"/>
      <c r="H721" s="3"/>
      <c r="I721" s="3"/>
      <c r="J721" s="3"/>
      <c r="K721" s="3"/>
      <c r="L721" s="980"/>
      <c r="M721" s="980"/>
      <c r="N721" s="980"/>
      <c r="O721" s="980"/>
      <c r="P721" s="980"/>
      <c r="Q721" s="1006"/>
      <c r="R721" s="126"/>
      <c r="S721" s="129"/>
    </row>
    <row r="722" spans="1:19" x14ac:dyDescent="0.25">
      <c r="A722" s="3" t="s">
        <v>1010</v>
      </c>
      <c r="C722" s="3"/>
      <c r="D722" s="3"/>
      <c r="E722" s="3"/>
      <c r="F722" s="3"/>
      <c r="G722" s="3"/>
      <c r="H722" s="3"/>
      <c r="I722" s="3"/>
      <c r="J722" s="3"/>
      <c r="K722" s="3"/>
      <c r="L722" s="980"/>
      <c r="M722" s="967"/>
      <c r="N722" s="976"/>
      <c r="O722" s="967"/>
      <c r="P722" s="976"/>
      <c r="Q722" s="968" t="str">
        <f>IF(ISBLANK(O98),"","N/A")</f>
        <v/>
      </c>
      <c r="R722" s="126"/>
      <c r="S722" s="168"/>
    </row>
    <row r="723" spans="1:19" x14ac:dyDescent="0.25">
      <c r="A723" s="16" t="s">
        <v>1011</v>
      </c>
      <c r="B723" s="15"/>
      <c r="D723" s="3"/>
      <c r="E723" s="3"/>
      <c r="F723" s="3"/>
      <c r="G723" s="3"/>
      <c r="H723" s="3"/>
      <c r="I723" s="3"/>
      <c r="J723" s="3"/>
      <c r="K723" s="3"/>
      <c r="L723" s="980"/>
      <c r="M723" s="967"/>
      <c r="N723" s="976"/>
      <c r="O723" s="967"/>
      <c r="P723" s="976"/>
      <c r="Q723" s="968" t="str">
        <f>IF(ISBLANK(O98),"","N/A")</f>
        <v/>
      </c>
      <c r="R723" s="126"/>
      <c r="S723" s="129"/>
    </row>
    <row r="724" spans="1:19" x14ac:dyDescent="0.25">
      <c r="A724" s="3"/>
      <c r="B724" s="15"/>
      <c r="C724" s="3"/>
      <c r="D724" s="3"/>
      <c r="E724" s="3"/>
      <c r="F724" s="3"/>
      <c r="G724" s="3"/>
      <c r="H724" s="3"/>
      <c r="I724" s="3"/>
      <c r="J724" s="3"/>
      <c r="K724" s="3"/>
      <c r="L724" s="980"/>
      <c r="M724" s="980"/>
      <c r="N724" s="980"/>
      <c r="O724" s="980"/>
      <c r="P724" s="980"/>
      <c r="Q724" s="1006"/>
      <c r="R724" s="126"/>
      <c r="S724" s="129"/>
    </row>
    <row r="725" spans="1:19" x14ac:dyDescent="0.25">
      <c r="A725" s="128" t="s">
        <v>1012</v>
      </c>
      <c r="C725" s="128"/>
      <c r="D725" s="128"/>
      <c r="E725" s="128"/>
      <c r="F725" s="128"/>
      <c r="G725" s="128"/>
      <c r="H725" s="128"/>
      <c r="I725" s="128"/>
      <c r="J725" s="128"/>
      <c r="K725" s="128"/>
      <c r="L725" s="1004"/>
      <c r="M725" s="967"/>
      <c r="N725" s="976"/>
      <c r="O725" s="967"/>
      <c r="P725" s="976"/>
      <c r="Q725" s="968" t="str">
        <f>IF(ISBLANK(O98),"","N/A")</f>
        <v/>
      </c>
      <c r="R725" s="126"/>
      <c r="S725" s="633"/>
    </row>
    <row r="726" spans="1:19" ht="14.7" customHeight="1" x14ac:dyDescent="0.25">
      <c r="A726" s="16" t="s">
        <v>1013</v>
      </c>
      <c r="C726" s="132"/>
      <c r="D726" s="132"/>
      <c r="E726" s="132"/>
      <c r="F726" s="132"/>
      <c r="G726" s="132"/>
      <c r="H726" s="132"/>
      <c r="I726" s="132"/>
      <c r="J726" s="132"/>
      <c r="K726" s="132"/>
      <c r="L726" s="1042"/>
      <c r="M726" s="1042"/>
      <c r="N726" s="1042"/>
      <c r="O726" s="1042"/>
      <c r="P726" s="1042"/>
      <c r="Q726" s="1043"/>
      <c r="R726" s="126"/>
      <c r="S726" s="129"/>
    </row>
    <row r="727" spans="1:19" ht="14.7" customHeight="1" x14ac:dyDescent="0.25">
      <c r="A727" s="189" t="s">
        <v>1014</v>
      </c>
      <c r="C727" s="132"/>
      <c r="D727" s="132"/>
      <c r="E727" s="132"/>
      <c r="F727" s="132"/>
      <c r="G727" s="132"/>
      <c r="H727" s="132"/>
      <c r="I727" s="132"/>
      <c r="J727" s="132"/>
      <c r="K727" s="132"/>
      <c r="L727" s="1042"/>
      <c r="M727" s="1042"/>
      <c r="N727" s="1042"/>
      <c r="O727" s="1042"/>
      <c r="P727" s="1042"/>
      <c r="Q727" s="1043"/>
      <c r="R727" s="126"/>
      <c r="S727" s="129"/>
    </row>
    <row r="728" spans="1:19" x14ac:dyDescent="0.25">
      <c r="A728" s="189" t="s">
        <v>266</v>
      </c>
      <c r="C728" s="128"/>
      <c r="D728" s="128"/>
      <c r="E728" s="128"/>
      <c r="F728" s="128"/>
      <c r="G728" s="128"/>
      <c r="H728" s="128"/>
      <c r="I728" s="128"/>
      <c r="J728" s="128"/>
      <c r="K728" s="128"/>
      <c r="L728" s="1004"/>
      <c r="M728" s="1004"/>
      <c r="N728" s="1004"/>
      <c r="O728" s="1004"/>
      <c r="P728" s="1004"/>
      <c r="Q728" s="1005"/>
      <c r="R728" s="126"/>
      <c r="S728" s="129"/>
    </row>
    <row r="729" spans="1:19" ht="28.05" customHeight="1" x14ac:dyDescent="0.25">
      <c r="B729" s="148"/>
      <c r="C729" s="148"/>
      <c r="D729" s="148"/>
      <c r="E729" s="148"/>
      <c r="F729" s="148"/>
      <c r="G729" s="148"/>
      <c r="H729" s="148"/>
      <c r="I729" s="148"/>
      <c r="J729" s="148"/>
      <c r="K729" s="148"/>
      <c r="L729" s="1044"/>
      <c r="M729" s="1044"/>
      <c r="N729" s="1044"/>
      <c r="O729" s="1044"/>
      <c r="P729" s="1044"/>
      <c r="Q729" s="1045"/>
      <c r="R729" s="126"/>
      <c r="S729" s="129"/>
    </row>
    <row r="730" spans="1:19" x14ac:dyDescent="0.25">
      <c r="B730" s="79"/>
      <c r="C730" s="79"/>
      <c r="D730" s="79"/>
      <c r="E730" s="79"/>
      <c r="F730" s="79"/>
      <c r="G730" s="79"/>
      <c r="H730" s="79"/>
      <c r="I730" s="79"/>
      <c r="J730" s="79"/>
      <c r="K730" s="79"/>
      <c r="L730" s="1046"/>
      <c r="M730" s="1046"/>
      <c r="N730" s="1046"/>
      <c r="O730" s="1046"/>
      <c r="P730" s="1046"/>
      <c r="Q730" s="1047"/>
      <c r="R730" s="126"/>
      <c r="S730" s="129"/>
    </row>
    <row r="731" spans="1:19" ht="12.75" customHeight="1" x14ac:dyDescent="0.25">
      <c r="A731" s="134" t="s">
        <v>1015</v>
      </c>
      <c r="C731" s="138"/>
      <c r="D731" s="138"/>
      <c r="E731" s="138"/>
      <c r="F731" s="138"/>
      <c r="G731" s="138"/>
      <c r="H731" s="138"/>
      <c r="I731" s="138"/>
      <c r="J731" s="138"/>
      <c r="K731" s="138"/>
      <c r="L731" s="1048"/>
      <c r="M731" s="976"/>
      <c r="N731" s="976"/>
      <c r="O731" s="976"/>
      <c r="P731" s="976"/>
      <c r="Q731" s="1008"/>
      <c r="R731" s="126"/>
      <c r="S731" s="129"/>
    </row>
    <row r="732" spans="1:19" ht="12.75" customHeight="1" x14ac:dyDescent="0.25">
      <c r="A732" s="134" t="s">
        <v>1016</v>
      </c>
      <c r="C732" s="138"/>
      <c r="D732" s="138"/>
      <c r="E732" s="138"/>
      <c r="F732" s="138"/>
      <c r="G732" s="138"/>
      <c r="H732" s="138"/>
      <c r="I732" s="138"/>
      <c r="J732" s="138"/>
      <c r="K732" s="138"/>
      <c r="L732" s="1048"/>
      <c r="M732" s="967" t="str">
        <f>IF(ISBLANK(M95),"",M95)</f>
        <v/>
      </c>
      <c r="N732" s="1048"/>
      <c r="O732" s="967" t="str">
        <f>IF(ISBLANK(O95),"",O95)</f>
        <v/>
      </c>
      <c r="P732" s="1048"/>
      <c r="Q732" s="968" t="str">
        <f>IF(ISBLANK(Q95),"",Q95)</f>
        <v/>
      </c>
      <c r="R732" s="126"/>
      <c r="S732" s="129"/>
    </row>
    <row r="733" spans="1:19" x14ac:dyDescent="0.25">
      <c r="A733" s="84"/>
      <c r="B733" s="132"/>
      <c r="C733" s="132"/>
      <c r="D733" s="132"/>
      <c r="E733" s="132"/>
      <c r="F733" s="132"/>
      <c r="G733" s="132"/>
      <c r="H733" s="132"/>
      <c r="I733" s="132"/>
      <c r="J733" s="132"/>
      <c r="K733" s="132"/>
      <c r="L733" s="1042"/>
      <c r="M733" s="1042"/>
      <c r="N733" s="1042"/>
      <c r="O733" s="1042"/>
      <c r="P733" s="1042"/>
      <c r="Q733" s="1043"/>
      <c r="R733" s="126"/>
      <c r="S733" s="129"/>
    </row>
    <row r="734" spans="1:19" ht="12" customHeight="1" x14ac:dyDescent="0.25">
      <c r="A734" s="1" t="s">
        <v>1018</v>
      </c>
      <c r="C734" s="132"/>
      <c r="D734" s="132"/>
      <c r="E734" s="132"/>
      <c r="F734" s="132"/>
      <c r="G734" s="132"/>
      <c r="H734" s="132"/>
      <c r="I734" s="132"/>
      <c r="J734" s="132"/>
      <c r="K734" s="132"/>
      <c r="L734" s="1042"/>
      <c r="M734" s="1042"/>
      <c r="N734" s="1042"/>
      <c r="O734" s="1042"/>
      <c r="P734" s="1042"/>
      <c r="Q734" s="1043"/>
      <c r="R734" s="126"/>
      <c r="S734" s="129"/>
    </row>
    <row r="735" spans="1:19" ht="12" customHeight="1" x14ac:dyDescent="0.25">
      <c r="A735" s="210" t="s">
        <v>1017</v>
      </c>
      <c r="C735" s="138"/>
      <c r="D735" s="138"/>
      <c r="E735" s="138"/>
      <c r="F735" s="138"/>
      <c r="G735" s="138"/>
      <c r="H735" s="138"/>
      <c r="I735" s="138"/>
      <c r="J735" s="138"/>
      <c r="K735" s="138"/>
      <c r="L735" s="1048"/>
      <c r="M735" s="967"/>
      <c r="N735" s="976"/>
      <c r="O735" s="967"/>
      <c r="P735" s="976"/>
      <c r="Q735" s="968" t="str">
        <f>IF(ISBLANK(O98),"","N/A")</f>
        <v/>
      </c>
      <c r="R735" s="126"/>
      <c r="S735" s="129"/>
    </row>
    <row r="736" spans="1:19" x14ac:dyDescent="0.25">
      <c r="A736" s="25"/>
      <c r="B736" s="132"/>
      <c r="C736" s="132"/>
      <c r="D736" s="132"/>
      <c r="E736" s="132"/>
      <c r="F736" s="132"/>
      <c r="G736" s="132"/>
      <c r="H736" s="132"/>
      <c r="I736" s="132"/>
      <c r="J736" s="132"/>
      <c r="K736" s="132"/>
      <c r="L736" s="132"/>
      <c r="M736" s="132"/>
      <c r="N736" s="132"/>
      <c r="O736" s="132"/>
      <c r="P736" s="132"/>
      <c r="Q736" s="757"/>
      <c r="R736" s="126"/>
      <c r="S736" s="129"/>
    </row>
    <row r="737" spans="1:19" x14ac:dyDescent="0.25">
      <c r="G737" s="424" t="s">
        <v>267</v>
      </c>
      <c r="H737" s="465"/>
      <c r="I737" s="465"/>
      <c r="J737" s="465"/>
      <c r="K737" s="465"/>
      <c r="L737" s="465"/>
      <c r="M737" s="465"/>
      <c r="N737" s="464"/>
      <c r="O737" s="464"/>
      <c r="P737" s="10"/>
      <c r="Q737" s="723"/>
      <c r="R737" s="13"/>
      <c r="S737" s="129"/>
    </row>
    <row r="738" spans="1:19" x14ac:dyDescent="0.25">
      <c r="A738" s="10"/>
      <c r="B738" s="10"/>
      <c r="C738" s="10"/>
      <c r="E738" s="10"/>
      <c r="F738" s="425" t="s">
        <v>268</v>
      </c>
      <c r="G738" s="465"/>
      <c r="H738" s="465"/>
      <c r="I738" s="464"/>
      <c r="J738" s="465"/>
      <c r="K738" s="465"/>
      <c r="L738" s="465"/>
      <c r="M738" s="426">
        <v>1</v>
      </c>
      <c r="N738" s="464"/>
      <c r="O738" s="426">
        <v>2</v>
      </c>
      <c r="P738" s="425"/>
      <c r="Q738" s="766">
        <v>3</v>
      </c>
      <c r="R738" s="126"/>
      <c r="S738" s="168"/>
    </row>
    <row r="739" spans="1:19" x14ac:dyDescent="0.25">
      <c r="A739" s="10"/>
      <c r="B739" s="10"/>
      <c r="C739" s="10"/>
      <c r="D739" s="10"/>
      <c r="E739" s="10"/>
      <c r="F739" s="10"/>
      <c r="G739" s="10"/>
      <c r="H739" s="10"/>
      <c r="I739" s="10"/>
      <c r="J739" s="10"/>
      <c r="K739" s="10"/>
      <c r="L739" s="10"/>
      <c r="M739" s="10"/>
      <c r="N739" s="85"/>
      <c r="O739" s="86"/>
      <c r="P739" s="85"/>
      <c r="Q739" s="767"/>
      <c r="R739" s="126"/>
      <c r="S739" s="168"/>
    </row>
    <row r="740" spans="1:19" x14ac:dyDescent="0.25">
      <c r="A740" s="134" t="s">
        <v>1019</v>
      </c>
      <c r="C740" s="87" t="s">
        <v>269</v>
      </c>
      <c r="D740" s="134"/>
      <c r="E740" s="134"/>
      <c r="F740" s="134"/>
      <c r="G740" s="134"/>
      <c r="H740" s="134"/>
      <c r="I740" s="134"/>
      <c r="J740" s="134"/>
      <c r="K740" s="134"/>
      <c r="L740" s="134"/>
      <c r="M740" s="134"/>
      <c r="O740" s="3"/>
      <c r="P740" s="3"/>
      <c r="Q740" s="658"/>
      <c r="R740" s="126"/>
      <c r="S740" s="129"/>
    </row>
    <row r="741" spans="1:19" x14ac:dyDescent="0.25">
      <c r="A741" s="16" t="s">
        <v>1020</v>
      </c>
      <c r="B741" s="128"/>
      <c r="D741" s="128"/>
      <c r="E741" s="128"/>
      <c r="F741" s="128"/>
      <c r="G741" s="128"/>
      <c r="H741" s="128"/>
      <c r="I741" s="128"/>
      <c r="J741" s="128"/>
      <c r="K741" s="128"/>
      <c r="L741" s="128"/>
      <c r="M741" s="139"/>
      <c r="O741" s="139"/>
      <c r="Q741" s="706"/>
      <c r="R741" s="126"/>
      <c r="S741" s="129"/>
    </row>
    <row r="742" spans="1:19" x14ac:dyDescent="0.25">
      <c r="A742" s="16" t="s">
        <v>1021</v>
      </c>
      <c r="B742" s="128"/>
      <c r="D742" s="3"/>
      <c r="E742" s="3"/>
      <c r="F742" s="3"/>
      <c r="G742" s="3"/>
      <c r="H742" s="3"/>
      <c r="I742" s="3"/>
      <c r="J742" s="3"/>
      <c r="K742" s="88"/>
      <c r="L742" s="3"/>
      <c r="M742" s="139"/>
      <c r="O742" s="139"/>
      <c r="Q742" s="706"/>
      <c r="R742" s="126"/>
      <c r="S742" s="129"/>
    </row>
    <row r="743" spans="1:19" x14ac:dyDescent="0.25">
      <c r="C743" s="128"/>
      <c r="D743" s="128"/>
      <c r="E743" s="128"/>
      <c r="F743" s="128"/>
      <c r="G743" s="128"/>
      <c r="H743" s="128"/>
      <c r="I743" s="128"/>
      <c r="J743" s="128"/>
      <c r="K743" s="128"/>
      <c r="L743" s="128"/>
      <c r="M743" s="128"/>
      <c r="N743" s="128"/>
      <c r="O743" s="128"/>
      <c r="P743" s="128"/>
      <c r="Q743" s="660"/>
      <c r="R743" s="126"/>
      <c r="S743" s="129"/>
    </row>
    <row r="744" spans="1:19" x14ac:dyDescent="0.25">
      <c r="A744" s="3" t="s">
        <v>1022</v>
      </c>
      <c r="C744" s="3"/>
      <c r="D744" s="3"/>
      <c r="E744" s="3"/>
      <c r="F744" s="3"/>
      <c r="G744" s="3"/>
      <c r="H744" s="3"/>
      <c r="I744" s="3"/>
      <c r="J744" s="3"/>
      <c r="K744" s="3"/>
      <c r="L744" s="3"/>
      <c r="M744" s="3"/>
      <c r="N744" s="3"/>
      <c r="O744" s="3"/>
      <c r="P744" s="3"/>
      <c r="Q744" s="658"/>
      <c r="R744" s="126"/>
      <c r="S744" s="129"/>
    </row>
    <row r="745" spans="1:19" x14ac:dyDescent="0.25">
      <c r="A745" s="16" t="s">
        <v>1023</v>
      </c>
      <c r="B745" s="128"/>
      <c r="C745" s="768" t="s">
        <v>271</v>
      </c>
      <c r="D745" s="103"/>
      <c r="F745" s="3"/>
      <c r="G745" s="3"/>
      <c r="H745" s="3"/>
      <c r="I745" s="3"/>
      <c r="J745" s="3"/>
      <c r="K745" s="3"/>
      <c r="L745" s="3"/>
      <c r="M745" s="139"/>
      <c r="O745" s="139"/>
      <c r="Q745" s="706"/>
      <c r="R745" s="126"/>
      <c r="S745" s="129"/>
    </row>
    <row r="746" spans="1:19" x14ac:dyDescent="0.25">
      <c r="A746" s="16" t="s">
        <v>1024</v>
      </c>
      <c r="B746" s="128"/>
      <c r="C746" s="147" t="s">
        <v>272</v>
      </c>
      <c r="E746" s="3"/>
      <c r="F746" s="3"/>
      <c r="G746" s="3"/>
      <c r="H746" s="3"/>
      <c r="I746" s="3"/>
      <c r="J746" s="3"/>
      <c r="K746" s="3"/>
      <c r="L746" s="3"/>
      <c r="M746" s="139"/>
      <c r="O746" s="139"/>
      <c r="Q746" s="706"/>
      <c r="R746" s="126"/>
      <c r="S746" s="168"/>
    </row>
    <row r="747" spans="1:19" x14ac:dyDescent="0.25">
      <c r="A747" s="976"/>
      <c r="B747" s="1004"/>
      <c r="C747" s="980"/>
      <c r="D747" s="980"/>
      <c r="E747" s="980"/>
      <c r="F747" s="980"/>
      <c r="G747" s="980"/>
      <c r="H747" s="980"/>
      <c r="I747" s="980"/>
      <c r="J747" s="980"/>
      <c r="K747" s="980"/>
      <c r="L747" s="980"/>
      <c r="M747" s="980"/>
      <c r="N747" s="980"/>
      <c r="O747" s="980"/>
      <c r="P747" s="1049"/>
      <c r="Q747" s="1006"/>
      <c r="R747" s="126"/>
      <c r="S747" s="129"/>
    </row>
    <row r="748" spans="1:19" x14ac:dyDescent="0.25">
      <c r="A748" s="980" t="s">
        <v>1025</v>
      </c>
      <c r="B748" s="976"/>
      <c r="C748" s="976"/>
      <c r="D748" s="980"/>
      <c r="E748" s="980"/>
      <c r="F748" s="980"/>
      <c r="G748" s="980"/>
      <c r="H748" s="980"/>
      <c r="I748" s="980"/>
      <c r="J748" s="980"/>
      <c r="K748" s="980"/>
      <c r="L748" s="980"/>
      <c r="M748" s="967" t="str">
        <f>IF(ISBLANK(O98),"","N/A")</f>
        <v/>
      </c>
      <c r="N748" s="976"/>
      <c r="O748" s="967"/>
      <c r="P748" s="976"/>
      <c r="Q748" s="968" t="str">
        <f>IF(ISBLANK(O98),"","N/A")</f>
        <v/>
      </c>
      <c r="R748" s="126"/>
      <c r="S748" s="129"/>
    </row>
    <row r="749" spans="1:19" x14ac:dyDescent="0.25">
      <c r="A749" s="1001" t="s">
        <v>1026</v>
      </c>
      <c r="B749" s="1000"/>
      <c r="C749" s="976"/>
      <c r="D749" s="980"/>
      <c r="E749" s="980"/>
      <c r="F749" s="980"/>
      <c r="G749" s="980"/>
      <c r="H749" s="980"/>
      <c r="I749" s="980"/>
      <c r="J749" s="980"/>
      <c r="K749" s="980"/>
      <c r="L749" s="980"/>
      <c r="M749" s="967" t="str">
        <f>IF(ISBLANK(O98),"","N/A")</f>
        <v/>
      </c>
      <c r="N749" s="976"/>
      <c r="O749" s="967"/>
      <c r="P749" s="976"/>
      <c r="Q749" s="968" t="str">
        <f>IF(ISBLANK(O98),"","N/A")</f>
        <v/>
      </c>
      <c r="R749" s="126"/>
      <c r="S749" s="129"/>
    </row>
    <row r="750" spans="1:19" x14ac:dyDescent="0.25">
      <c r="A750" s="999" t="s">
        <v>1027</v>
      </c>
      <c r="B750" s="1000"/>
      <c r="C750" s="976"/>
      <c r="D750" s="980"/>
      <c r="E750" s="980"/>
      <c r="F750" s="980"/>
      <c r="G750" s="980"/>
      <c r="H750" s="980"/>
      <c r="I750" s="980"/>
      <c r="J750" s="980"/>
      <c r="K750" s="980"/>
      <c r="L750" s="980"/>
      <c r="M750" s="967"/>
      <c r="N750" s="976"/>
      <c r="O750" s="967"/>
      <c r="P750" s="976"/>
      <c r="Q750" s="968"/>
      <c r="R750" s="126"/>
      <c r="S750" s="129"/>
    </row>
    <row r="751" spans="1:19" x14ac:dyDescent="0.25">
      <c r="A751" s="1001" t="s">
        <v>1028</v>
      </c>
      <c r="B751" s="1000"/>
      <c r="C751" s="976"/>
      <c r="D751" s="980"/>
      <c r="E751" s="980"/>
      <c r="F751" s="980"/>
      <c r="G751" s="980"/>
      <c r="H751" s="980"/>
      <c r="I751" s="980"/>
      <c r="J751" s="980"/>
      <c r="K751" s="980"/>
      <c r="L751" s="980"/>
      <c r="M751" s="967"/>
      <c r="N751" s="976"/>
      <c r="O751" s="967"/>
      <c r="P751" s="976"/>
      <c r="Q751" s="968"/>
      <c r="R751" s="126"/>
      <c r="S751" s="129"/>
    </row>
    <row r="752" spans="1:19" x14ac:dyDescent="0.25">
      <c r="A752" s="980" t="s">
        <v>1030</v>
      </c>
      <c r="B752" s="976"/>
      <c r="C752" s="980"/>
      <c r="D752" s="980"/>
      <c r="E752" s="980"/>
      <c r="F752" s="980"/>
      <c r="G752" s="980"/>
      <c r="H752" s="980"/>
      <c r="I752" s="980"/>
      <c r="J752" s="980"/>
      <c r="K752" s="980"/>
      <c r="L752" s="980"/>
      <c r="M752" s="967" t="str">
        <f>IF(ISBLANK(O98),"","N/A")</f>
        <v/>
      </c>
      <c r="N752" s="976"/>
      <c r="O752" s="967"/>
      <c r="P752" s="976"/>
      <c r="Q752" s="968" t="str">
        <f>IF(ISBLANK(O98),"","N/A")</f>
        <v/>
      </c>
      <c r="R752" s="2"/>
      <c r="S752" s="129"/>
    </row>
    <row r="753" spans="1:19" x14ac:dyDescent="0.25">
      <c r="A753" s="1001" t="s">
        <v>1029</v>
      </c>
      <c r="B753" s="1000"/>
      <c r="C753" s="976"/>
      <c r="D753" s="980"/>
      <c r="E753" s="980"/>
      <c r="F753" s="980"/>
      <c r="G753" s="980"/>
      <c r="H753" s="980"/>
      <c r="I753" s="980"/>
      <c r="J753" s="980"/>
      <c r="K753" s="980"/>
      <c r="L753" s="980"/>
      <c r="M753" s="967" t="str">
        <f>IF(ISBLANK(O98),"","N/A")</f>
        <v/>
      </c>
      <c r="N753" s="976"/>
      <c r="O753" s="967"/>
      <c r="P753" s="976"/>
      <c r="Q753" s="968" t="str">
        <f>IF(ISBLANK(O98),"","N/A")</f>
        <v/>
      </c>
      <c r="R753" s="8"/>
      <c r="S753" s="129"/>
    </row>
    <row r="754" spans="1:19" x14ac:dyDescent="0.25">
      <c r="A754" s="976"/>
      <c r="B754" s="1000"/>
      <c r="C754" s="980"/>
      <c r="D754" s="980"/>
      <c r="E754" s="980"/>
      <c r="F754" s="980"/>
      <c r="G754" s="980"/>
      <c r="H754" s="980"/>
      <c r="I754" s="980"/>
      <c r="J754" s="980"/>
      <c r="K754" s="980"/>
      <c r="L754" s="980"/>
      <c r="M754" s="980"/>
      <c r="N754" s="980"/>
      <c r="O754" s="980"/>
      <c r="P754" s="980"/>
      <c r="Q754" s="1006"/>
      <c r="R754" s="13"/>
      <c r="S754" s="129"/>
    </row>
    <row r="755" spans="1:19" x14ac:dyDescent="0.25">
      <c r="A755" s="1004" t="s">
        <v>1031</v>
      </c>
      <c r="B755" s="976"/>
      <c r="C755" s="1004"/>
      <c r="D755" s="1004"/>
      <c r="E755" s="1004"/>
      <c r="F755" s="1004"/>
      <c r="G755" s="1004"/>
      <c r="H755" s="1004"/>
      <c r="I755" s="1004"/>
      <c r="J755" s="1004"/>
      <c r="K755" s="1004"/>
      <c r="L755" s="1004"/>
      <c r="M755" s="1004"/>
      <c r="N755" s="1004"/>
      <c r="O755" s="1004"/>
      <c r="P755" s="1004"/>
      <c r="Q755" s="1005"/>
      <c r="R755" s="126"/>
      <c r="S755" s="168"/>
    </row>
    <row r="756" spans="1:19" x14ac:dyDescent="0.25">
      <c r="A756" s="1050" t="s">
        <v>582</v>
      </c>
      <c r="B756" s="976"/>
      <c r="C756" s="1051"/>
      <c r="D756" s="1051"/>
      <c r="E756" s="1051"/>
      <c r="F756" s="1051"/>
      <c r="G756" s="1051"/>
      <c r="H756" s="1051"/>
      <c r="I756" s="1051"/>
      <c r="J756" s="1051"/>
      <c r="K756" s="1051"/>
      <c r="L756" s="1051"/>
      <c r="M756" s="1051"/>
      <c r="N756" s="1051"/>
      <c r="O756" s="1051"/>
      <c r="P756" s="1051"/>
      <c r="Q756" s="1052"/>
      <c r="R756" s="126"/>
      <c r="S756" s="168"/>
    </row>
    <row r="757" spans="1:19" x14ac:dyDescent="0.25">
      <c r="A757" s="976"/>
      <c r="B757" s="1053" t="str">
        <f>IF(ISBLANK(O98),"","N/A")</f>
        <v/>
      </c>
      <c r="C757" s="1053"/>
      <c r="D757" s="1053"/>
      <c r="E757" s="1053"/>
      <c r="F757" s="1053"/>
      <c r="G757" s="1053"/>
      <c r="H757" s="1053"/>
      <c r="I757" s="1053"/>
      <c r="J757" s="1053"/>
      <c r="K757" s="1053"/>
      <c r="L757" s="1053"/>
      <c r="M757" s="1053"/>
      <c r="N757" s="1053"/>
      <c r="O757" s="1053"/>
      <c r="P757" s="1053"/>
      <c r="Q757" s="1054"/>
      <c r="R757" s="126"/>
      <c r="S757" s="129"/>
    </row>
    <row r="758" spans="1:19" x14ac:dyDescent="0.25">
      <c r="A758" s="1055"/>
      <c r="B758" s="1056"/>
      <c r="C758" s="1057"/>
      <c r="D758" s="1055"/>
      <c r="E758" s="1055"/>
      <c r="F758" s="1055"/>
      <c r="G758" s="1055"/>
      <c r="H758" s="1055"/>
      <c r="I758" s="1056"/>
      <c r="J758" s="1055"/>
      <c r="K758" s="1056"/>
      <c r="L758" s="1055"/>
      <c r="M758" s="1055"/>
      <c r="N758" s="1058" t="s">
        <v>258</v>
      </c>
      <c r="O758" s="1055"/>
      <c r="P758" s="1055"/>
      <c r="Q758" s="1059" t="s">
        <v>274</v>
      </c>
      <c r="R758" s="126"/>
      <c r="S758" s="129"/>
    </row>
    <row r="759" spans="1:19" ht="14.4" thickBot="1" x14ac:dyDescent="0.3">
      <c r="A759" s="976"/>
      <c r="B759" s="976"/>
      <c r="C759" s="976"/>
      <c r="D759" s="976"/>
      <c r="E759" s="976"/>
      <c r="F759" s="976"/>
      <c r="G759" s="976"/>
      <c r="H759" s="976"/>
      <c r="I759" s="976"/>
      <c r="J759" s="976"/>
      <c r="K759" s="976"/>
      <c r="L759" s="976"/>
      <c r="M759" s="995" t="s">
        <v>50</v>
      </c>
      <c r="N759" s="976"/>
      <c r="O759" s="995" t="s">
        <v>51</v>
      </c>
      <c r="P759" s="976"/>
      <c r="Q759" s="997" t="s">
        <v>52</v>
      </c>
      <c r="R759" s="126"/>
      <c r="S759" s="129" t="s">
        <v>4</v>
      </c>
    </row>
    <row r="760" spans="1:19" x14ac:dyDescent="0.25">
      <c r="A760" s="1041" t="s">
        <v>1032</v>
      </c>
      <c r="B760" s="976"/>
      <c r="C760" s="1041"/>
      <c r="D760" s="1041"/>
      <c r="E760" s="1041"/>
      <c r="F760" s="1041"/>
      <c r="G760" s="1041"/>
      <c r="H760" s="1041"/>
      <c r="I760" s="1041"/>
      <c r="J760" s="1041"/>
      <c r="K760" s="1041"/>
      <c r="L760" s="1041"/>
      <c r="M760" s="976"/>
      <c r="N760" s="976"/>
      <c r="O760" s="976"/>
      <c r="P760" s="976"/>
      <c r="Q760" s="992"/>
      <c r="R760" s="126"/>
      <c r="S760" s="129" t="s">
        <v>6</v>
      </c>
    </row>
    <row r="761" spans="1:19" x14ac:dyDescent="0.25">
      <c r="A761" s="999" t="s">
        <v>275</v>
      </c>
      <c r="B761" s="976"/>
      <c r="C761" s="980"/>
      <c r="D761" s="980"/>
      <c r="E761" s="980"/>
      <c r="F761" s="980"/>
      <c r="G761" s="980"/>
      <c r="H761" s="980"/>
      <c r="I761" s="980"/>
      <c r="J761" s="980"/>
      <c r="K761" s="980"/>
      <c r="L761" s="980"/>
      <c r="M761" s="967"/>
      <c r="N761" s="976"/>
      <c r="O761" s="967"/>
      <c r="P761" s="976"/>
      <c r="Q761" s="968" t="str">
        <f>IF(ISBLANK(O98),"","N/A")</f>
        <v/>
      </c>
      <c r="R761" s="126"/>
      <c r="S761" s="168" t="s">
        <v>559</v>
      </c>
    </row>
    <row r="762" spans="1:19" x14ac:dyDescent="0.25">
      <c r="A762" s="999" t="s">
        <v>734</v>
      </c>
      <c r="B762" s="967"/>
      <c r="C762" s="967"/>
      <c r="D762" s="967"/>
      <c r="E762" s="967"/>
      <c r="F762" s="967"/>
      <c r="G762" s="967"/>
      <c r="H762" s="967"/>
      <c r="I762" s="967"/>
      <c r="J762" s="967"/>
      <c r="K762" s="967"/>
      <c r="L762" s="967"/>
      <c r="M762" s="967"/>
      <c r="N762" s="967"/>
      <c r="O762" s="967"/>
      <c r="P762" s="967"/>
      <c r="Q762" s="968"/>
      <c r="R762" s="126"/>
      <c r="S762" s="168" t="s">
        <v>9</v>
      </c>
    </row>
    <row r="763" spans="1:19" x14ac:dyDescent="0.25">
      <c r="A763" s="1001" t="s">
        <v>1033</v>
      </c>
      <c r="B763" s="1004"/>
      <c r="C763" s="967"/>
      <c r="D763" s="967"/>
      <c r="E763" s="967"/>
      <c r="F763" s="967"/>
      <c r="G763" s="967"/>
      <c r="H763" s="967"/>
      <c r="I763" s="967"/>
      <c r="J763" s="967"/>
      <c r="K763" s="967"/>
      <c r="L763" s="967"/>
      <c r="M763" s="967"/>
      <c r="N763" s="967"/>
      <c r="O763" s="967"/>
      <c r="P763" s="967"/>
      <c r="Q763" s="968"/>
      <c r="R763" s="126"/>
      <c r="S763" s="129" t="s">
        <v>13</v>
      </c>
    </row>
    <row r="764" spans="1:19" x14ac:dyDescent="0.25">
      <c r="A764" s="1001" t="s">
        <v>1034</v>
      </c>
      <c r="B764" s="976"/>
      <c r="C764" s="1004"/>
      <c r="D764" s="976"/>
      <c r="E764" s="980"/>
      <c r="F764" s="980"/>
      <c r="G764" s="980"/>
      <c r="H764" s="980"/>
      <c r="I764" s="980"/>
      <c r="J764" s="980"/>
      <c r="K764" s="980"/>
      <c r="L764" s="980"/>
      <c r="M764" s="967"/>
      <c r="N764" s="976"/>
      <c r="O764" s="967"/>
      <c r="P764" s="976"/>
      <c r="Q764" s="968"/>
      <c r="R764" s="126"/>
      <c r="S764" s="129" t="s">
        <v>15</v>
      </c>
    </row>
    <row r="765" spans="1:19" ht="42" customHeight="1" x14ac:dyDescent="0.25">
      <c r="A765" s="3"/>
      <c r="C765" s="128"/>
      <c r="D765" s="3"/>
      <c r="E765" s="3"/>
      <c r="F765" s="3"/>
      <c r="G765" s="3"/>
      <c r="H765" s="3"/>
      <c r="I765" s="3"/>
      <c r="J765" s="3"/>
      <c r="K765" s="3"/>
      <c r="L765" s="3"/>
      <c r="M765" s="3"/>
      <c r="N765" s="3"/>
      <c r="O765" s="3"/>
      <c r="P765" s="3"/>
      <c r="Q765" s="658"/>
      <c r="R765" s="126"/>
      <c r="S765" s="129" t="s">
        <v>17</v>
      </c>
    </row>
    <row r="766" spans="1:19" ht="14.4" thickBot="1" x14ac:dyDescent="0.3">
      <c r="A766" s="49" t="s">
        <v>276</v>
      </c>
      <c r="B766" s="49"/>
      <c r="C766" s="49"/>
      <c r="D766" s="49"/>
      <c r="E766" s="49"/>
      <c r="F766" s="49"/>
      <c r="G766" s="49"/>
      <c r="H766" s="49"/>
      <c r="I766" s="49"/>
      <c r="J766" s="49"/>
      <c r="K766" s="49"/>
      <c r="L766" s="49"/>
      <c r="M766" s="49"/>
      <c r="N766" s="49"/>
      <c r="O766" s="49"/>
      <c r="P766" s="49"/>
      <c r="Q766" s="709"/>
      <c r="R766" s="126"/>
      <c r="S766" s="129" t="s">
        <v>19</v>
      </c>
    </row>
    <row r="767" spans="1:19" x14ac:dyDescent="0.25">
      <c r="A767" s="22"/>
      <c r="B767" s="22"/>
      <c r="C767" s="22"/>
      <c r="D767" s="22"/>
      <c r="E767" s="22"/>
      <c r="F767" s="22"/>
      <c r="G767" s="22"/>
      <c r="H767" s="22"/>
      <c r="I767" s="22"/>
      <c r="J767" s="22"/>
      <c r="K767" s="22"/>
      <c r="L767" s="22"/>
      <c r="M767" s="22"/>
      <c r="N767" s="22"/>
      <c r="O767" s="22"/>
      <c r="P767" s="22"/>
      <c r="Q767" s="694"/>
      <c r="R767" s="126"/>
      <c r="S767" s="129" t="s">
        <v>20</v>
      </c>
    </row>
    <row r="768" spans="1:19" x14ac:dyDescent="0.25">
      <c r="A768" s="3" t="s">
        <v>1035</v>
      </c>
      <c r="C768" s="3"/>
      <c r="D768" s="3"/>
      <c r="E768" s="3"/>
      <c r="F768" s="3"/>
      <c r="G768" s="3"/>
      <c r="H768" s="3"/>
      <c r="I768" s="3"/>
      <c r="J768" s="3"/>
      <c r="K768" s="3"/>
      <c r="L768" s="3"/>
      <c r="M768" s="3"/>
      <c r="N768" s="3"/>
      <c r="O768" s="3"/>
      <c r="P768" s="3"/>
      <c r="Q768" s="658"/>
      <c r="R768" s="126"/>
      <c r="S768" s="129" t="s">
        <v>23</v>
      </c>
    </row>
    <row r="769" spans="1:19" ht="28.05" customHeight="1" x14ac:dyDescent="0.25">
      <c r="A769" s="135"/>
      <c r="B769" s="48"/>
      <c r="C769" s="48"/>
      <c r="D769" s="48"/>
      <c r="E769" s="48"/>
      <c r="F769" s="48"/>
      <c r="G769" s="48"/>
      <c r="H769" s="48"/>
      <c r="I769" s="48"/>
      <c r="J769" s="48"/>
      <c r="K769" s="48"/>
      <c r="L769" s="48"/>
      <c r="M769" s="48"/>
      <c r="N769" s="48"/>
      <c r="O769" s="48"/>
      <c r="P769" s="48"/>
      <c r="Q769" s="769"/>
      <c r="R769" s="164"/>
      <c r="S769" s="168" t="s">
        <v>25</v>
      </c>
    </row>
    <row r="770" spans="1:19" ht="28.05" customHeight="1" x14ac:dyDescent="0.25">
      <c r="A770" s="135"/>
      <c r="B770" s="48"/>
      <c r="C770" s="48"/>
      <c r="D770" s="48"/>
      <c r="E770" s="48"/>
      <c r="F770" s="48"/>
      <c r="G770" s="48"/>
      <c r="H770" s="48"/>
      <c r="I770" s="48"/>
      <c r="J770" s="48"/>
      <c r="K770" s="48"/>
      <c r="L770" s="48"/>
      <c r="M770" s="48"/>
      <c r="N770" s="48"/>
      <c r="O770" s="48"/>
      <c r="P770" s="48"/>
      <c r="Q770" s="769"/>
      <c r="R770" s="164"/>
      <c r="S770" s="129" t="s">
        <v>28</v>
      </c>
    </row>
    <row r="771" spans="1:19" ht="28.05" customHeight="1" x14ac:dyDescent="0.25">
      <c r="A771" s="3"/>
      <c r="B771" s="427"/>
      <c r="C771" s="427"/>
      <c r="D771" s="427"/>
      <c r="E771" s="427"/>
      <c r="F771" s="427"/>
      <c r="G771" s="427"/>
      <c r="H771" s="427"/>
      <c r="I771" s="427"/>
      <c r="J771" s="427"/>
      <c r="K771" s="427"/>
      <c r="L771" s="427"/>
      <c r="M771" s="427"/>
      <c r="N771" s="427"/>
      <c r="O771" s="427"/>
      <c r="P771" s="427"/>
      <c r="Q771" s="770"/>
      <c r="R771" s="164"/>
      <c r="S771" s="129" t="s">
        <v>30</v>
      </c>
    </row>
    <row r="772" spans="1:19" x14ac:dyDescent="0.25">
      <c r="A772" s="3"/>
      <c r="Q772" s="771"/>
      <c r="R772" s="164"/>
      <c r="S772" s="168" t="s">
        <v>34</v>
      </c>
    </row>
    <row r="773" spans="1:19" ht="14.4" thickBot="1" x14ac:dyDescent="0.3">
      <c r="A773" s="3"/>
      <c r="B773" s="86"/>
      <c r="C773" s="89"/>
      <c r="D773" s="89"/>
      <c r="E773" s="89"/>
      <c r="F773" s="89"/>
      <c r="G773" s="89"/>
      <c r="H773" s="89"/>
      <c r="I773" s="89"/>
      <c r="J773" s="89"/>
      <c r="K773" s="89"/>
      <c r="L773" s="89"/>
      <c r="M773" s="170" t="s">
        <v>50</v>
      </c>
      <c r="O773" s="170" t="s">
        <v>51</v>
      </c>
      <c r="Q773" s="772" t="s">
        <v>52</v>
      </c>
      <c r="R773" s="164"/>
      <c r="S773" s="112"/>
    </row>
    <row r="774" spans="1:19" x14ac:dyDescent="0.25">
      <c r="A774" s="10" t="s">
        <v>1036</v>
      </c>
      <c r="C774" s="3"/>
      <c r="D774" s="3"/>
      <c r="E774" s="3"/>
      <c r="F774" s="3"/>
      <c r="G774" s="3"/>
      <c r="H774" s="3"/>
      <c r="I774" s="3"/>
      <c r="J774" s="3"/>
      <c r="K774" s="3"/>
      <c r="L774" s="3"/>
      <c r="M774" s="3"/>
      <c r="N774" s="3"/>
      <c r="O774" s="3"/>
      <c r="P774" s="3"/>
      <c r="Q774" s="658"/>
      <c r="R774" s="126"/>
      <c r="S774" s="1"/>
    </row>
    <row r="775" spans="1:19" x14ac:dyDescent="0.25">
      <c r="A775" s="16" t="s">
        <v>724</v>
      </c>
      <c r="B775" s="128"/>
      <c r="C775" s="128"/>
      <c r="E775" s="3"/>
      <c r="F775" s="3"/>
      <c r="G775" s="3"/>
      <c r="H775" s="3"/>
      <c r="I775" s="3"/>
      <c r="J775" s="3"/>
      <c r="K775" s="3"/>
      <c r="L775" s="3"/>
      <c r="M775" s="139"/>
      <c r="O775" s="139"/>
      <c r="Q775" s="706"/>
      <c r="R775" s="126"/>
      <c r="S775" s="129"/>
    </row>
    <row r="776" spans="1:19" x14ac:dyDescent="0.25">
      <c r="A776" s="16" t="s">
        <v>725</v>
      </c>
      <c r="B776" s="3"/>
      <c r="C776" s="128"/>
      <c r="E776" s="3"/>
      <c r="F776" s="3"/>
      <c r="G776" s="3"/>
      <c r="H776" s="3"/>
      <c r="I776" s="3"/>
      <c r="J776" s="3"/>
      <c r="K776" s="3"/>
      <c r="L776" s="3"/>
      <c r="M776" s="139"/>
      <c r="O776" s="139"/>
      <c r="Q776" s="706"/>
      <c r="R776" s="126"/>
      <c r="S776" s="168"/>
    </row>
    <row r="777" spans="1:19" x14ac:dyDescent="0.25">
      <c r="A777" s="16" t="s">
        <v>726</v>
      </c>
      <c r="B777" s="3"/>
      <c r="C777" s="3"/>
      <c r="Q777" s="650"/>
      <c r="R777" s="126"/>
      <c r="S777" s="129"/>
    </row>
    <row r="778" spans="1:19" x14ac:dyDescent="0.25">
      <c r="A778" s="189" t="s">
        <v>277</v>
      </c>
      <c r="B778" s="3"/>
      <c r="C778" s="3"/>
      <c r="M778" s="139"/>
      <c r="O778" s="139"/>
      <c r="Q778" s="706"/>
      <c r="R778" s="126"/>
      <c r="S778" s="129"/>
    </row>
    <row r="779" spans="1:19" x14ac:dyDescent="0.25">
      <c r="A779" s="16" t="s">
        <v>727</v>
      </c>
      <c r="B779" s="3"/>
      <c r="C779" s="3"/>
      <c r="Q779" s="650"/>
      <c r="R779" s="126"/>
      <c r="S779" s="129"/>
    </row>
    <row r="780" spans="1:19" x14ac:dyDescent="0.25">
      <c r="A780" s="189" t="s">
        <v>278</v>
      </c>
      <c r="M780" s="139"/>
      <c r="O780" s="139"/>
      <c r="Q780" s="706"/>
      <c r="R780" s="126"/>
      <c r="S780" s="129"/>
    </row>
    <row r="781" spans="1:19" x14ac:dyDescent="0.25">
      <c r="A781" s="16" t="s">
        <v>728</v>
      </c>
      <c r="C781" s="128"/>
      <c r="E781" s="3"/>
      <c r="F781" s="3"/>
      <c r="G781" s="3"/>
      <c r="H781" s="3"/>
      <c r="I781" s="3"/>
      <c r="J781" s="3"/>
      <c r="K781" s="3"/>
      <c r="L781" s="3"/>
      <c r="M781" s="139"/>
      <c r="O781" s="139"/>
      <c r="Q781" s="706"/>
      <c r="R781" s="126"/>
      <c r="S781" s="129"/>
    </row>
    <row r="782" spans="1:19" x14ac:dyDescent="0.25">
      <c r="A782" s="462" t="s">
        <v>729</v>
      </c>
      <c r="Q782" s="650"/>
      <c r="R782" s="126"/>
      <c r="S782" s="129"/>
    </row>
    <row r="783" spans="1:19" x14ac:dyDescent="0.25">
      <c r="A783" s="340" t="s">
        <v>279</v>
      </c>
      <c r="M783" s="139"/>
      <c r="O783" s="139"/>
      <c r="Q783" s="706"/>
      <c r="R783" s="13"/>
      <c r="S783" s="129"/>
    </row>
    <row r="784" spans="1:19" x14ac:dyDescent="0.25">
      <c r="A784" s="16" t="s">
        <v>730</v>
      </c>
      <c r="C784" s="128"/>
      <c r="E784" s="3"/>
      <c r="F784" s="3"/>
      <c r="G784" s="3"/>
      <c r="H784" s="3"/>
      <c r="I784" s="3"/>
      <c r="J784" s="3"/>
      <c r="K784" s="3"/>
      <c r="L784" s="3"/>
      <c r="M784" s="139"/>
      <c r="O784" s="139"/>
      <c r="Q784" s="706"/>
      <c r="R784" s="126"/>
      <c r="S784" s="168"/>
    </row>
    <row r="785" spans="1:19" x14ac:dyDescent="0.25">
      <c r="A785" s="16" t="s">
        <v>731</v>
      </c>
      <c r="C785" s="3"/>
      <c r="M785" s="139"/>
      <c r="O785" s="139"/>
      <c r="Q785" s="706"/>
      <c r="R785" s="126"/>
      <c r="S785" s="168"/>
    </row>
    <row r="786" spans="1:19" x14ac:dyDescent="0.25">
      <c r="A786" s="16" t="s">
        <v>732</v>
      </c>
      <c r="C786" s="128"/>
      <c r="M786" s="139"/>
      <c r="O786" s="139"/>
      <c r="Q786" s="706"/>
      <c r="R786" s="126"/>
      <c r="S786" s="129"/>
    </row>
    <row r="787" spans="1:19" ht="7.5" customHeight="1" x14ac:dyDescent="0.25">
      <c r="A787" s="3"/>
      <c r="B787" s="3"/>
      <c r="D787" s="3"/>
      <c r="Q787" s="650"/>
      <c r="R787" s="126"/>
      <c r="S787" s="129"/>
    </row>
    <row r="788" spans="1:19" x14ac:dyDescent="0.25">
      <c r="A788" s="3" t="s">
        <v>1037</v>
      </c>
      <c r="C788" s="3"/>
      <c r="D788" s="3"/>
      <c r="E788" s="3"/>
      <c r="F788" s="3"/>
      <c r="G788" s="3"/>
      <c r="H788" s="3"/>
      <c r="I788" s="3"/>
      <c r="J788" s="3"/>
      <c r="K788" s="3"/>
      <c r="L788" s="3"/>
      <c r="M788" s="139"/>
      <c r="O788" s="139"/>
      <c r="Q788" s="706"/>
      <c r="R788" s="126"/>
      <c r="S788" s="129"/>
    </row>
    <row r="789" spans="1:19" x14ac:dyDescent="0.25">
      <c r="A789" s="16" t="s">
        <v>734</v>
      </c>
      <c r="B789" s="15"/>
      <c r="D789" s="128"/>
      <c r="E789" s="128"/>
      <c r="F789" s="128"/>
      <c r="G789" s="128"/>
      <c r="H789" s="128"/>
      <c r="Q789" s="650"/>
      <c r="R789" s="126"/>
      <c r="S789" s="129"/>
    </row>
    <row r="790" spans="1:19" x14ac:dyDescent="0.25">
      <c r="B790" s="143"/>
      <c r="C790" s="143"/>
      <c r="D790" s="143"/>
      <c r="E790" s="143"/>
      <c r="F790" s="143"/>
      <c r="G790" s="143"/>
      <c r="H790" s="143"/>
      <c r="I790" s="143"/>
      <c r="J790" s="143"/>
      <c r="K790" s="143"/>
      <c r="L790" s="143"/>
      <c r="M790" s="143"/>
      <c r="N790" s="143"/>
      <c r="O790" s="143"/>
      <c r="P790" s="143"/>
      <c r="Q790" s="764"/>
      <c r="R790" s="126"/>
      <c r="S790" s="129"/>
    </row>
    <row r="791" spans="1:19" x14ac:dyDescent="0.25">
      <c r="Q791" s="650"/>
      <c r="R791" s="126"/>
      <c r="S791" s="129"/>
    </row>
    <row r="792" spans="1:19" ht="12.75" customHeight="1" x14ac:dyDescent="0.25">
      <c r="A792" s="16" t="s">
        <v>735</v>
      </c>
      <c r="C792" s="128"/>
      <c r="E792" s="3"/>
      <c r="F792" s="3"/>
      <c r="G792" s="3"/>
      <c r="H792" s="3"/>
      <c r="I792" s="3"/>
      <c r="J792" s="3"/>
      <c r="K792" s="3"/>
      <c r="L792" s="3"/>
      <c r="M792" s="139"/>
      <c r="O792" s="139"/>
      <c r="Q792" s="706"/>
      <c r="R792" s="126"/>
      <c r="S792" s="129"/>
    </row>
    <row r="793" spans="1:19" x14ac:dyDescent="0.25">
      <c r="A793" s="16" t="s">
        <v>736</v>
      </c>
      <c r="C793" s="128"/>
      <c r="E793" s="3"/>
      <c r="F793" s="3"/>
      <c r="G793" s="3"/>
      <c r="H793" s="3"/>
      <c r="I793" s="3"/>
      <c r="J793" s="3"/>
      <c r="K793" s="3"/>
      <c r="L793" s="3"/>
      <c r="M793" s="139"/>
      <c r="O793" s="139"/>
      <c r="Q793" s="706"/>
      <c r="R793" s="126"/>
      <c r="S793" s="168"/>
    </row>
    <row r="794" spans="1:19" x14ac:dyDescent="0.25">
      <c r="A794" s="16" t="s">
        <v>737</v>
      </c>
      <c r="C794" s="128"/>
      <c r="E794" s="3"/>
      <c r="F794" s="3"/>
      <c r="G794" s="3"/>
      <c r="H794" s="3"/>
      <c r="I794" s="3"/>
      <c r="J794" s="3"/>
      <c r="K794" s="3"/>
      <c r="L794" s="3"/>
      <c r="M794" s="3"/>
      <c r="N794" s="3"/>
      <c r="O794" s="3"/>
      <c r="Q794" s="650"/>
      <c r="R794" s="126"/>
      <c r="S794" s="129"/>
    </row>
    <row r="795" spans="1:19" x14ac:dyDescent="0.25">
      <c r="B795" s="143"/>
      <c r="C795" s="143"/>
      <c r="D795" s="143"/>
      <c r="E795" s="143"/>
      <c r="F795" s="143"/>
      <c r="G795" s="143"/>
      <c r="H795" s="143"/>
      <c r="I795" s="143"/>
      <c r="J795" s="143"/>
      <c r="K795" s="143"/>
      <c r="L795" s="143"/>
      <c r="M795" s="143"/>
      <c r="N795" s="143"/>
      <c r="O795" s="143"/>
      <c r="P795" s="143"/>
      <c r="Q795" s="764"/>
      <c r="R795" s="126"/>
      <c r="S795" s="129"/>
    </row>
    <row r="796" spans="1:19" x14ac:dyDescent="0.25">
      <c r="D796" s="13"/>
      <c r="E796" s="13"/>
      <c r="F796" s="13"/>
      <c r="G796" s="13"/>
      <c r="H796" s="13"/>
      <c r="I796" s="13"/>
      <c r="J796" s="13"/>
      <c r="K796" s="13"/>
      <c r="L796" s="13"/>
      <c r="M796" s="13"/>
      <c r="N796" s="13"/>
      <c r="O796" s="13"/>
      <c r="P796" s="13"/>
      <c r="Q796" s="687"/>
      <c r="R796" s="126"/>
      <c r="S796" s="129"/>
    </row>
    <row r="797" spans="1:19" x14ac:dyDescent="0.25">
      <c r="A797" s="144" t="s">
        <v>154</v>
      </c>
      <c r="B797" s="144"/>
      <c r="C797" s="143"/>
      <c r="D797" s="143"/>
      <c r="E797" s="143"/>
      <c r="F797" s="143"/>
      <c r="G797" s="143"/>
      <c r="H797" s="143"/>
      <c r="I797" s="143"/>
      <c r="J797" s="143"/>
      <c r="K797" s="143"/>
      <c r="L797" s="143"/>
      <c r="M797" s="143"/>
      <c r="N797" s="143"/>
      <c r="O797" s="143"/>
      <c r="P797" s="143"/>
      <c r="Q797" s="764"/>
      <c r="R797" s="126"/>
      <c r="S797" s="129"/>
    </row>
    <row r="798" spans="1:19" ht="28.05" customHeight="1" x14ac:dyDescent="0.25">
      <c r="A798" s="139"/>
      <c r="B798" s="139"/>
      <c r="C798" s="139"/>
      <c r="D798" s="139"/>
      <c r="E798" s="139"/>
      <c r="F798" s="139"/>
      <c r="G798" s="139"/>
      <c r="H798" s="139"/>
      <c r="I798" s="139"/>
      <c r="J798" s="139"/>
      <c r="K798" s="139"/>
      <c r="L798" s="139"/>
      <c r="M798" s="139"/>
      <c r="N798" s="139"/>
      <c r="O798" s="139"/>
      <c r="P798" s="139"/>
      <c r="Q798" s="706"/>
      <c r="R798" s="126"/>
      <c r="S798" s="129"/>
    </row>
    <row r="799" spans="1:19" ht="28.05" customHeight="1" x14ac:dyDescent="0.25">
      <c r="A799" s="139"/>
      <c r="B799" s="139"/>
      <c r="C799" s="139"/>
      <c r="D799" s="139"/>
      <c r="E799" s="139"/>
      <c r="F799" s="139"/>
      <c r="G799" s="139"/>
      <c r="H799" s="139"/>
      <c r="I799" s="139"/>
      <c r="J799" s="139"/>
      <c r="K799" s="139"/>
      <c r="L799" s="139"/>
      <c r="M799" s="139"/>
      <c r="N799" s="139"/>
      <c r="O799" s="139"/>
      <c r="P799" s="139"/>
      <c r="Q799" s="706"/>
      <c r="R799" s="126"/>
      <c r="S799" s="168"/>
    </row>
    <row r="800" spans="1:19" ht="28.05" customHeight="1" x14ac:dyDescent="0.25">
      <c r="A800" s="139"/>
      <c r="B800" s="139"/>
      <c r="C800" s="139"/>
      <c r="D800" s="139"/>
      <c r="E800" s="139"/>
      <c r="F800" s="139"/>
      <c r="G800" s="139"/>
      <c r="H800" s="139"/>
      <c r="I800" s="139"/>
      <c r="J800" s="139"/>
      <c r="K800" s="139"/>
      <c r="L800" s="139"/>
      <c r="M800" s="139"/>
      <c r="N800" s="139"/>
      <c r="O800" s="139"/>
      <c r="P800" s="139"/>
      <c r="Q800" s="706"/>
      <c r="R800" s="126"/>
      <c r="S800" s="129"/>
    </row>
    <row r="801" spans="1:19" ht="28.05" customHeight="1" x14ac:dyDescent="0.25">
      <c r="A801" s="139"/>
      <c r="B801" s="139"/>
      <c r="C801" s="139"/>
      <c r="D801" s="139"/>
      <c r="E801" s="139"/>
      <c r="F801" s="139"/>
      <c r="G801" s="139"/>
      <c r="H801" s="139"/>
      <c r="I801" s="139"/>
      <c r="J801" s="139"/>
      <c r="K801" s="139"/>
      <c r="L801" s="139"/>
      <c r="M801" s="139"/>
      <c r="N801" s="139"/>
      <c r="O801" s="139"/>
      <c r="P801" s="139"/>
      <c r="Q801" s="706"/>
      <c r="R801" s="126"/>
      <c r="S801" s="129"/>
    </row>
    <row r="802" spans="1:19" x14ac:dyDescent="0.25">
      <c r="D802" s="13"/>
      <c r="E802" s="13"/>
      <c r="F802" s="13"/>
      <c r="H802" s="13"/>
      <c r="I802" s="428"/>
      <c r="J802" s="13"/>
      <c r="K802" s="13"/>
      <c r="L802" s="13"/>
      <c r="M802" s="13"/>
      <c r="N802" s="141" t="s">
        <v>258</v>
      </c>
      <c r="O802" s="13"/>
      <c r="P802" s="13"/>
      <c r="Q802" s="773" t="s">
        <v>280</v>
      </c>
      <c r="R802" s="126"/>
      <c r="S802" s="129"/>
    </row>
    <row r="803" spans="1:19" ht="16.2" thickBot="1" x14ac:dyDescent="0.35">
      <c r="A803" s="774" t="s">
        <v>20</v>
      </c>
      <c r="B803" s="775"/>
      <c r="C803" s="775"/>
      <c r="D803" s="775"/>
      <c r="E803" s="775"/>
      <c r="F803" s="775"/>
      <c r="G803" s="775"/>
      <c r="H803" s="775"/>
      <c r="I803" s="775"/>
      <c r="J803" s="775"/>
      <c r="K803" s="775"/>
      <c r="L803" s="775"/>
      <c r="M803" s="775"/>
      <c r="N803" s="775"/>
      <c r="O803" s="430">
        <v>42644</v>
      </c>
      <c r="P803" s="429"/>
      <c r="Q803" s="776"/>
      <c r="R803" s="126"/>
      <c r="S803" s="129" t="s">
        <v>4</v>
      </c>
    </row>
    <row r="804" spans="1:19" x14ac:dyDescent="0.25">
      <c r="A804" s="974" t="s">
        <v>3</v>
      </c>
      <c r="B804" s="966" t="str">
        <f>IF(ISBLANK($L$3),"",$L$3)</f>
        <v/>
      </c>
      <c r="C804" s="976"/>
      <c r="D804" s="974" t="s">
        <v>129</v>
      </c>
      <c r="E804" s="966" t="str">
        <f>IF(ISBLANK($L$4),"",$L$4)</f>
        <v/>
      </c>
      <c r="F804" s="976"/>
      <c r="G804" s="974" t="s">
        <v>130</v>
      </c>
      <c r="H804" s="966" t="str">
        <f>IF(ISBLANK($L$5),"",$L$5)</f>
        <v/>
      </c>
      <c r="I804" s="966"/>
      <c r="J804" s="966"/>
      <c r="K804" s="986"/>
      <c r="L804" s="974" t="s">
        <v>131</v>
      </c>
      <c r="M804" s="966" t="str">
        <f>IF(ISBLANK($L$6),"",$L$6)</f>
        <v/>
      </c>
      <c r="N804" s="966"/>
      <c r="O804" s="974"/>
      <c r="P804" s="974"/>
      <c r="Q804" s="988"/>
      <c r="R804" s="126"/>
      <c r="S804" s="129" t="s">
        <v>6</v>
      </c>
    </row>
    <row r="805" spans="1:19" x14ac:dyDescent="0.25">
      <c r="A805" s="989" t="s">
        <v>132</v>
      </c>
      <c r="B805" s="966"/>
      <c r="C805" s="974" t="s">
        <v>18</v>
      </c>
      <c r="D805" s="966" t="str">
        <f>IF(ISBLANK($K$11),"",$K$11)</f>
        <v/>
      </c>
      <c r="E805" s="966"/>
      <c r="F805" s="986"/>
      <c r="G805" s="976"/>
      <c r="H805" s="974" t="s">
        <v>133</v>
      </c>
      <c r="I805" s="1040" t="str">
        <f t="shared" ref="I805" si="3">IF(ISBLANK($L$21),"",$L$21)</f>
        <v/>
      </c>
      <c r="J805" s="1040"/>
      <c r="K805" s="1040"/>
      <c r="L805" s="1040"/>
      <c r="M805" s="1040"/>
      <c r="N805" s="1040"/>
      <c r="O805" s="974"/>
      <c r="P805" s="976"/>
      <c r="Q805" s="991"/>
      <c r="R805" s="126"/>
      <c r="S805" s="168" t="s">
        <v>559</v>
      </c>
    </row>
    <row r="806" spans="1:19" x14ac:dyDescent="0.25">
      <c r="A806" s="976"/>
      <c r="B806" s="976"/>
      <c r="C806" s="976"/>
      <c r="D806" s="989"/>
      <c r="E806" s="989"/>
      <c r="F806" s="989"/>
      <c r="G806" s="989"/>
      <c r="H806" s="989"/>
      <c r="I806" s="989"/>
      <c r="J806" s="989"/>
      <c r="K806" s="989"/>
      <c r="L806" s="989"/>
      <c r="M806" s="989"/>
      <c r="N806" s="989"/>
      <c r="O806" s="989"/>
      <c r="P806" s="989"/>
      <c r="Q806" s="1060"/>
      <c r="R806" s="126"/>
      <c r="S806" s="168" t="s">
        <v>9</v>
      </c>
    </row>
    <row r="807" spans="1:19" ht="14.4" thickBot="1" x14ac:dyDescent="0.3">
      <c r="A807" s="976"/>
      <c r="B807" s="976"/>
      <c r="C807" s="976"/>
      <c r="D807" s="976"/>
      <c r="E807" s="976"/>
      <c r="F807" s="976"/>
      <c r="G807" s="976"/>
      <c r="H807" s="976"/>
      <c r="I807" s="976"/>
      <c r="J807" s="976"/>
      <c r="K807" s="976"/>
      <c r="L807" s="976"/>
      <c r="M807" s="995" t="s">
        <v>50</v>
      </c>
      <c r="N807" s="976"/>
      <c r="O807" s="995" t="s">
        <v>51</v>
      </c>
      <c r="P807" s="976"/>
      <c r="Q807" s="997" t="s">
        <v>52</v>
      </c>
      <c r="R807" s="126"/>
      <c r="S807" s="129" t="s">
        <v>13</v>
      </c>
    </row>
    <row r="808" spans="1:19" x14ac:dyDescent="0.25">
      <c r="A808" s="980" t="s">
        <v>738</v>
      </c>
      <c r="B808" s="976"/>
      <c r="C808" s="980"/>
      <c r="D808" s="980"/>
      <c r="E808" s="980"/>
      <c r="F808" s="980"/>
      <c r="G808" s="980"/>
      <c r="H808" s="980"/>
      <c r="I808" s="980"/>
      <c r="J808" s="980"/>
      <c r="K808" s="980"/>
      <c r="L808" s="980"/>
      <c r="M808" s="967" t="str">
        <f>IF(ISBLANK(M100),"",M100)</f>
        <v/>
      </c>
      <c r="N808" s="976"/>
      <c r="O808" s="967" t="str">
        <f>IF(ISBLANK(O100),"",O100)</f>
        <v/>
      </c>
      <c r="P808" s="976"/>
      <c r="Q808" s="968" t="str">
        <f>IF(ISBLANK(Q100),"",Q100)</f>
        <v/>
      </c>
      <c r="R808" s="126"/>
      <c r="S808" s="129" t="s">
        <v>15</v>
      </c>
    </row>
    <row r="809" spans="1:19" x14ac:dyDescent="0.25">
      <c r="A809" s="980"/>
      <c r="B809" s="980"/>
      <c r="C809" s="980"/>
      <c r="D809" s="980"/>
      <c r="E809" s="980"/>
      <c r="F809" s="980"/>
      <c r="G809" s="980"/>
      <c r="H809" s="980"/>
      <c r="I809" s="980"/>
      <c r="J809" s="980"/>
      <c r="K809" s="980"/>
      <c r="L809" s="980"/>
      <c r="M809" s="980"/>
      <c r="N809" s="980"/>
      <c r="O809" s="980"/>
      <c r="P809" s="980"/>
      <c r="Q809" s="1006"/>
      <c r="R809" s="126"/>
      <c r="S809" s="129" t="s">
        <v>17</v>
      </c>
    </row>
    <row r="810" spans="1:19" x14ac:dyDescent="0.25">
      <c r="A810" s="1061" t="s">
        <v>1038</v>
      </c>
      <c r="B810" s="980"/>
      <c r="C810" s="1000"/>
      <c r="D810" s="976"/>
      <c r="E810" s="1062"/>
      <c r="F810" s="1062"/>
      <c r="G810" s="1062"/>
      <c r="H810" s="1062"/>
      <c r="I810" s="1062"/>
      <c r="J810" s="1062"/>
      <c r="K810" s="1062"/>
      <c r="L810" s="1062"/>
      <c r="M810" s="1062"/>
      <c r="N810" s="1062"/>
      <c r="O810" s="1062"/>
      <c r="P810" s="1062"/>
      <c r="Q810" s="1063"/>
      <c r="R810" s="126"/>
      <c r="S810" s="129" t="s">
        <v>19</v>
      </c>
    </row>
    <row r="811" spans="1:19" x14ac:dyDescent="0.25">
      <c r="A811" s="980"/>
      <c r="B811" s="980"/>
      <c r="C811" s="980"/>
      <c r="D811" s="980"/>
      <c r="E811" s="980"/>
      <c r="F811" s="980"/>
      <c r="G811" s="980"/>
      <c r="H811" s="980"/>
      <c r="I811" s="980"/>
      <c r="J811" s="980"/>
      <c r="K811" s="980"/>
      <c r="L811" s="980"/>
      <c r="M811" s="980"/>
      <c r="N811" s="980"/>
      <c r="O811" s="980"/>
      <c r="P811" s="980"/>
      <c r="Q811" s="1006"/>
      <c r="R811" s="126"/>
      <c r="S811" s="129" t="s">
        <v>20</v>
      </c>
    </row>
    <row r="812" spans="1:19" x14ac:dyDescent="0.25">
      <c r="A812" s="1004" t="s">
        <v>739</v>
      </c>
      <c r="B812" s="976"/>
      <c r="C812" s="1004"/>
      <c r="D812" s="1004"/>
      <c r="E812" s="1004"/>
      <c r="F812" s="1004"/>
      <c r="G812" s="1004"/>
      <c r="H812" s="1004"/>
      <c r="I812" s="1004"/>
      <c r="J812" s="1004"/>
      <c r="K812" s="1004"/>
      <c r="L812" s="1004"/>
      <c r="M812" s="967" t="str">
        <f>IF(ISBLANK(M101),"",M101)</f>
        <v/>
      </c>
      <c r="N812" s="976"/>
      <c r="O812" s="967" t="str">
        <f>IF(ISBLANK(O101),"",O101)</f>
        <v/>
      </c>
      <c r="P812" s="976"/>
      <c r="Q812" s="968" t="str">
        <f>IF(ISBLANK(Q101),"",Q101)</f>
        <v/>
      </c>
      <c r="R812" s="126"/>
      <c r="S812" s="129" t="s">
        <v>23</v>
      </c>
    </row>
    <row r="813" spans="1:19" x14ac:dyDescent="0.25">
      <c r="A813" s="1002"/>
      <c r="B813" s="1004"/>
      <c r="C813" s="1004"/>
      <c r="D813" s="1004"/>
      <c r="E813" s="1004"/>
      <c r="F813" s="1004"/>
      <c r="G813" s="1004"/>
      <c r="H813" s="1004"/>
      <c r="I813" s="1004"/>
      <c r="J813" s="1004"/>
      <c r="K813" s="1004"/>
      <c r="L813" s="1004"/>
      <c r="M813" s="1004"/>
      <c r="N813" s="1004"/>
      <c r="O813" s="1004"/>
      <c r="P813" s="1004"/>
      <c r="Q813" s="1005"/>
      <c r="R813" s="126"/>
      <c r="S813" s="168" t="s">
        <v>25</v>
      </c>
    </row>
    <row r="814" spans="1:19" x14ac:dyDescent="0.25">
      <c r="A814" s="999" t="s">
        <v>1039</v>
      </c>
      <c r="B814" s="980"/>
      <c r="C814" s="976"/>
      <c r="D814" s="980"/>
      <c r="E814" s="980"/>
      <c r="F814" s="980"/>
      <c r="G814" s="980"/>
      <c r="H814" s="980"/>
      <c r="I814" s="980"/>
      <c r="J814" s="980"/>
      <c r="K814" s="980"/>
      <c r="L814" s="980"/>
      <c r="M814" s="980"/>
      <c r="N814" s="980"/>
      <c r="O814" s="980"/>
      <c r="P814" s="980"/>
      <c r="Q814" s="1006"/>
      <c r="R814" s="126"/>
      <c r="S814" s="129" t="s">
        <v>28</v>
      </c>
    </row>
    <row r="815" spans="1:19" ht="28.05" customHeight="1" x14ac:dyDescent="0.25">
      <c r="A815" s="980"/>
      <c r="B815" s="1064" t="str">
        <f>IF(ISBLANK(B102),"",B102)</f>
        <v/>
      </c>
      <c r="C815" s="1064"/>
      <c r="D815" s="1064"/>
      <c r="E815" s="1064"/>
      <c r="F815" s="1064"/>
      <c r="G815" s="1042"/>
      <c r="H815" s="1042"/>
      <c r="I815" s="1042"/>
      <c r="J815" s="1042"/>
      <c r="K815" s="1042"/>
      <c r="L815" s="1042"/>
      <c r="M815" s="1042"/>
      <c r="N815" s="1042"/>
      <c r="O815" s="1042"/>
      <c r="P815" s="1042"/>
      <c r="Q815" s="1043"/>
      <c r="R815" s="126"/>
      <c r="S815" s="129" t="s">
        <v>30</v>
      </c>
    </row>
    <row r="816" spans="1:19" x14ac:dyDescent="0.25">
      <c r="A816" s="980"/>
      <c r="B816" s="980"/>
      <c r="C816" s="980"/>
      <c r="D816" s="980"/>
      <c r="E816" s="980"/>
      <c r="F816" s="980"/>
      <c r="G816" s="980"/>
      <c r="H816" s="980"/>
      <c r="I816" s="980"/>
      <c r="J816" s="980"/>
      <c r="K816" s="980"/>
      <c r="L816" s="980"/>
      <c r="M816" s="980"/>
      <c r="N816" s="980"/>
      <c r="O816" s="980"/>
      <c r="P816" s="980"/>
      <c r="Q816" s="1006"/>
      <c r="R816" s="126"/>
      <c r="S816" s="168" t="s">
        <v>34</v>
      </c>
    </row>
    <row r="817" spans="1:19" x14ac:dyDescent="0.25">
      <c r="A817" s="999" t="s">
        <v>741</v>
      </c>
      <c r="B817" s="980"/>
      <c r="C817" s="974"/>
      <c r="D817" s="976"/>
      <c r="E817" s="980"/>
      <c r="F817" s="980"/>
      <c r="G817" s="980"/>
      <c r="H817" s="980"/>
      <c r="I817" s="980"/>
      <c r="J817" s="980"/>
      <c r="K817" s="980"/>
      <c r="L817" s="980"/>
      <c r="M817" s="967" t="str">
        <f>IF(ISBLANK(M104),"",M104)</f>
        <v/>
      </c>
      <c r="N817" s="976"/>
      <c r="O817" s="967" t="str">
        <f>IF(ISBLANK(O104),"",O104)</f>
        <v/>
      </c>
      <c r="P817" s="976"/>
      <c r="Q817" s="968" t="str">
        <f>IF(ISBLANK(Q104),"",Q104)</f>
        <v/>
      </c>
      <c r="R817" s="126"/>
      <c r="S817" s="129"/>
    </row>
    <row r="818" spans="1:19" x14ac:dyDescent="0.25">
      <c r="A818" s="980"/>
      <c r="B818" s="980"/>
      <c r="C818" s="1000"/>
      <c r="D818" s="980"/>
      <c r="E818" s="980"/>
      <c r="F818" s="980"/>
      <c r="G818" s="980"/>
      <c r="H818" s="980"/>
      <c r="I818" s="980"/>
      <c r="J818" s="980"/>
      <c r="K818" s="980"/>
      <c r="L818" s="980"/>
      <c r="M818" s="980"/>
      <c r="N818" s="980"/>
      <c r="O818" s="980"/>
      <c r="P818" s="980"/>
      <c r="Q818" s="1006"/>
      <c r="R818" s="126"/>
      <c r="S818" s="129"/>
    </row>
    <row r="819" spans="1:19" ht="14.25" customHeight="1" x14ac:dyDescent="0.25">
      <c r="A819" s="1065" t="s">
        <v>1042</v>
      </c>
      <c r="B819" s="976"/>
      <c r="C819" s="1048"/>
      <c r="D819" s="1048"/>
      <c r="E819" s="1048"/>
      <c r="F819" s="1048"/>
      <c r="G819" s="1048"/>
      <c r="H819" s="1048"/>
      <c r="I819" s="1048"/>
      <c r="J819" s="1048"/>
      <c r="K819" s="1048"/>
      <c r="L819" s="1048"/>
      <c r="M819" s="967"/>
      <c r="N819" s="976"/>
      <c r="O819" s="967"/>
      <c r="P819" s="976"/>
      <c r="Q819" s="968"/>
      <c r="R819" s="126"/>
      <c r="S819" s="1157"/>
    </row>
    <row r="820" spans="1:19" x14ac:dyDescent="0.25">
      <c r="A820" s="999" t="s">
        <v>281</v>
      </c>
      <c r="B820" s="976"/>
      <c r="C820" s="980"/>
      <c r="D820" s="980"/>
      <c r="E820" s="980"/>
      <c r="F820" s="980"/>
      <c r="G820" s="980"/>
      <c r="H820" s="980"/>
      <c r="I820" s="980"/>
      <c r="J820" s="980"/>
      <c r="K820" s="980"/>
      <c r="L820" s="980"/>
      <c r="M820" s="980"/>
      <c r="N820" s="980"/>
      <c r="O820" s="980"/>
      <c r="P820" s="980"/>
      <c r="Q820" s="1006"/>
      <c r="R820" s="126"/>
      <c r="S820" s="1157"/>
    </row>
    <row r="821" spans="1:19" x14ac:dyDescent="0.25">
      <c r="A821" s="999" t="s">
        <v>1040</v>
      </c>
      <c r="B821" s="976"/>
      <c r="C821" s="1000"/>
      <c r="D821" s="976"/>
      <c r="E821" s="980"/>
      <c r="F821" s="980"/>
      <c r="G821" s="980"/>
      <c r="H821" s="980"/>
      <c r="I821" s="980"/>
      <c r="J821" s="980"/>
      <c r="K821" s="980"/>
      <c r="L821" s="980"/>
      <c r="M821" s="967"/>
      <c r="N821" s="976"/>
      <c r="O821" s="967"/>
      <c r="P821" s="976"/>
      <c r="Q821" s="968"/>
      <c r="R821" s="126"/>
      <c r="S821" s="1157"/>
    </row>
    <row r="822" spans="1:19" x14ac:dyDescent="0.25">
      <c r="A822" s="980"/>
      <c r="B822" s="998"/>
      <c r="C822" s="980"/>
      <c r="D822" s="980"/>
      <c r="E822" s="980"/>
      <c r="F822" s="980"/>
      <c r="G822" s="980"/>
      <c r="H822" s="980"/>
      <c r="I822" s="980"/>
      <c r="J822" s="980"/>
      <c r="K822" s="980"/>
      <c r="L822" s="980"/>
      <c r="M822" s="980"/>
      <c r="N822" s="980"/>
      <c r="O822" s="980"/>
      <c r="P822" s="980"/>
      <c r="Q822" s="1006"/>
      <c r="R822" s="13"/>
      <c r="S822" s="1157"/>
    </row>
    <row r="823" spans="1:19" x14ac:dyDescent="0.25">
      <c r="A823" s="999" t="s">
        <v>1041</v>
      </c>
      <c r="B823" s="980"/>
      <c r="C823" s="967"/>
      <c r="D823" s="967"/>
      <c r="E823" s="967"/>
      <c r="F823" s="967"/>
      <c r="G823" s="967"/>
      <c r="H823" s="967"/>
      <c r="I823" s="967"/>
      <c r="J823" s="967"/>
      <c r="K823" s="967"/>
      <c r="L823" s="967"/>
      <c r="M823" s="967"/>
      <c r="N823" s="967"/>
      <c r="O823" s="967"/>
      <c r="P823" s="967"/>
      <c r="Q823" s="968"/>
      <c r="R823" s="126"/>
      <c r="S823" s="1157"/>
    </row>
    <row r="824" spans="1:19" x14ac:dyDescent="0.25">
      <c r="A824" s="980"/>
      <c r="B824" s="980"/>
      <c r="C824" s="980"/>
      <c r="D824" s="980"/>
      <c r="E824" s="980"/>
      <c r="F824" s="980"/>
      <c r="G824" s="980"/>
      <c r="H824" s="980"/>
      <c r="I824" s="980"/>
      <c r="J824" s="980"/>
      <c r="K824" s="980"/>
      <c r="L824" s="980"/>
      <c r="M824" s="980"/>
      <c r="N824" s="980"/>
      <c r="O824" s="980"/>
      <c r="P824" s="980"/>
      <c r="Q824" s="1006"/>
      <c r="R824" s="126"/>
      <c r="S824" s="129"/>
    </row>
    <row r="825" spans="1:19" x14ac:dyDescent="0.25">
      <c r="A825" s="980" t="s">
        <v>1043</v>
      </c>
      <c r="B825" s="976"/>
      <c r="C825" s="980"/>
      <c r="D825" s="980"/>
      <c r="E825" s="980"/>
      <c r="F825" s="980"/>
      <c r="G825" s="980"/>
      <c r="H825" s="980"/>
      <c r="I825" s="980"/>
      <c r="J825" s="980"/>
      <c r="K825" s="980"/>
      <c r="L825" s="980"/>
      <c r="M825" s="980"/>
      <c r="N825" s="980"/>
      <c r="O825" s="980"/>
      <c r="P825" s="980"/>
      <c r="Q825" s="1006"/>
      <c r="R825" s="126"/>
      <c r="S825" s="129"/>
    </row>
    <row r="826" spans="1:19" x14ac:dyDescent="0.25">
      <c r="A826" s="999" t="s">
        <v>282</v>
      </c>
      <c r="B826" s="976"/>
      <c r="C826" s="980"/>
      <c r="D826" s="980"/>
      <c r="E826" s="980"/>
      <c r="F826" s="980"/>
      <c r="G826" s="980"/>
      <c r="H826" s="980"/>
      <c r="I826" s="980"/>
      <c r="J826" s="980"/>
      <c r="K826" s="980"/>
      <c r="L826" s="980"/>
      <c r="M826" s="967" t="str">
        <f>IF(ISBLANK(M106),"",M106)</f>
        <v/>
      </c>
      <c r="N826" s="976"/>
      <c r="O826" s="967" t="str">
        <f>IF(ISBLANK(O106),"",O106)</f>
        <v/>
      </c>
      <c r="P826" s="976"/>
      <c r="Q826" s="968" t="str">
        <f>IF(ISBLANK(Q106),"",Q106)</f>
        <v/>
      </c>
      <c r="R826" s="126"/>
      <c r="S826" s="129"/>
    </row>
    <row r="827" spans="1:19" x14ac:dyDescent="0.25">
      <c r="A827" s="980"/>
      <c r="B827" s="980"/>
      <c r="C827" s="980"/>
      <c r="D827" s="980"/>
      <c r="E827" s="980"/>
      <c r="F827" s="980"/>
      <c r="G827" s="980"/>
      <c r="H827" s="980"/>
      <c r="I827" s="980"/>
      <c r="J827" s="980"/>
      <c r="K827" s="980"/>
      <c r="L827" s="980"/>
      <c r="M827" s="980"/>
      <c r="N827" s="980"/>
      <c r="O827" s="980"/>
      <c r="P827" s="980"/>
      <c r="Q827" s="1006"/>
      <c r="R827" s="126"/>
      <c r="S827" s="129"/>
    </row>
    <row r="828" spans="1:19" x14ac:dyDescent="0.25">
      <c r="A828" s="999" t="s">
        <v>743</v>
      </c>
      <c r="B828" s="1000"/>
      <c r="C828" s="976"/>
      <c r="D828" s="980"/>
      <c r="E828" s="980"/>
      <c r="F828" s="980"/>
      <c r="G828" s="980"/>
      <c r="H828" s="980"/>
      <c r="I828" s="980"/>
      <c r="J828" s="980"/>
      <c r="K828" s="980"/>
      <c r="L828" s="980"/>
      <c r="M828" s="967"/>
      <c r="N828" s="976"/>
      <c r="O828" s="967"/>
      <c r="P828" s="976"/>
      <c r="Q828" s="968"/>
      <c r="R828" s="126"/>
      <c r="S828" s="129"/>
    </row>
    <row r="829" spans="1:19" x14ac:dyDescent="0.25">
      <c r="A829" s="980"/>
      <c r="B829" s="980"/>
      <c r="C829" s="980"/>
      <c r="D829" s="980"/>
      <c r="E829" s="980"/>
      <c r="F829" s="980"/>
      <c r="G829" s="980"/>
      <c r="H829" s="980"/>
      <c r="I829" s="980"/>
      <c r="J829" s="980"/>
      <c r="K829" s="980"/>
      <c r="L829" s="980"/>
      <c r="M829" s="980"/>
      <c r="N829" s="980"/>
      <c r="O829" s="980"/>
      <c r="P829" s="980"/>
      <c r="Q829" s="1006"/>
      <c r="R829" s="126"/>
      <c r="S829" s="129"/>
    </row>
    <row r="830" spans="1:19" x14ac:dyDescent="0.25">
      <c r="A830" s="1066" t="s">
        <v>154</v>
      </c>
      <c r="B830" s="1066"/>
      <c r="C830" s="967"/>
      <c r="D830" s="967"/>
      <c r="E830" s="967"/>
      <c r="F830" s="967"/>
      <c r="G830" s="967"/>
      <c r="H830" s="967"/>
      <c r="I830" s="967"/>
      <c r="J830" s="967"/>
      <c r="K830" s="967"/>
      <c r="L830" s="967"/>
      <c r="M830" s="967"/>
      <c r="N830" s="967"/>
      <c r="O830" s="967"/>
      <c r="P830" s="967"/>
      <c r="Q830" s="968"/>
      <c r="R830" s="13"/>
      <c r="S830" s="129"/>
    </row>
    <row r="831" spans="1:19" ht="28.05" customHeight="1" x14ac:dyDescent="0.25">
      <c r="A831" s="139"/>
      <c r="B831" s="139"/>
      <c r="C831" s="139"/>
      <c r="D831" s="139"/>
      <c r="E831" s="139"/>
      <c r="F831" s="139"/>
      <c r="G831" s="139"/>
      <c r="H831" s="139"/>
      <c r="I831" s="139"/>
      <c r="J831" s="139"/>
      <c r="K831" s="139"/>
      <c r="L831" s="139"/>
      <c r="M831" s="139"/>
      <c r="N831" s="139"/>
      <c r="O831" s="139"/>
      <c r="P831" s="139"/>
      <c r="Q831" s="706"/>
      <c r="R831" s="126"/>
      <c r="S831" s="168"/>
    </row>
    <row r="832" spans="1:19" ht="28.05" customHeight="1" x14ac:dyDescent="0.25">
      <c r="A832" s="139"/>
      <c r="B832" s="139"/>
      <c r="C832" s="139"/>
      <c r="D832" s="139"/>
      <c r="E832" s="139"/>
      <c r="F832" s="139"/>
      <c r="G832" s="139"/>
      <c r="H832" s="139"/>
      <c r="I832" s="139"/>
      <c r="J832" s="139"/>
      <c r="K832" s="139"/>
      <c r="L832" s="139"/>
      <c r="M832" s="139"/>
      <c r="N832" s="139"/>
      <c r="O832" s="139"/>
      <c r="P832" s="139"/>
      <c r="Q832" s="706"/>
      <c r="R832" s="126"/>
      <c r="S832" s="129"/>
    </row>
    <row r="833" spans="1:19" ht="21.45" customHeight="1" x14ac:dyDescent="0.25">
      <c r="A833" s="140"/>
      <c r="B833" s="140"/>
      <c r="C833" s="140"/>
      <c r="D833" s="140"/>
      <c r="E833" s="140"/>
      <c r="F833" s="140"/>
      <c r="G833" s="140"/>
      <c r="H833" s="140"/>
      <c r="I833" s="140"/>
      <c r="J833" s="140"/>
      <c r="K833" s="140"/>
      <c r="L833" s="140"/>
      <c r="M833" s="140"/>
      <c r="N833" s="140"/>
      <c r="O833" s="140"/>
      <c r="P833" s="140"/>
      <c r="Q833" s="711"/>
      <c r="R833" s="126"/>
      <c r="S833" s="129"/>
    </row>
    <row r="834" spans="1:19" ht="21" customHeight="1" x14ac:dyDescent="0.25">
      <c r="A834" s="140"/>
      <c r="B834" s="140"/>
      <c r="C834" s="140"/>
      <c r="D834" s="140"/>
      <c r="E834" s="140"/>
      <c r="F834" s="140"/>
      <c r="G834" s="140"/>
      <c r="H834" s="140"/>
      <c r="I834" s="140"/>
      <c r="J834" s="140"/>
      <c r="K834" s="140"/>
      <c r="L834" s="140"/>
      <c r="M834" s="140"/>
      <c r="N834" s="140"/>
      <c r="O834" s="140"/>
      <c r="P834" s="140"/>
      <c r="Q834" s="711"/>
      <c r="R834" s="126"/>
      <c r="S834" s="129"/>
    </row>
    <row r="835" spans="1:19" ht="252.3" customHeight="1" x14ac:dyDescent="0.25">
      <c r="A835" s="90"/>
      <c r="C835" s="26"/>
      <c r="D835" s="26"/>
      <c r="E835" s="26"/>
      <c r="F835" s="26"/>
      <c r="G835" s="26"/>
      <c r="H835" s="26"/>
      <c r="J835" s="26"/>
      <c r="K835" s="26"/>
      <c r="M835" s="26"/>
      <c r="N835" s="141" t="s">
        <v>20</v>
      </c>
      <c r="O835" s="26"/>
      <c r="P835" s="26"/>
      <c r="Q835" s="722" t="s">
        <v>205</v>
      </c>
      <c r="R835" s="126"/>
      <c r="S835" s="129"/>
    </row>
    <row r="836" spans="1:19" ht="15.6" x14ac:dyDescent="0.3">
      <c r="A836" s="698" t="s">
        <v>283</v>
      </c>
      <c r="B836" s="699"/>
      <c r="C836" s="699"/>
      <c r="D836" s="699"/>
      <c r="E836" s="699"/>
      <c r="F836" s="699"/>
      <c r="G836" s="699"/>
      <c r="H836" s="699"/>
      <c r="I836" s="699"/>
      <c r="J836" s="699"/>
      <c r="K836" s="699"/>
      <c r="L836" s="699"/>
      <c r="M836" s="699"/>
      <c r="N836" s="699"/>
      <c r="O836" s="375">
        <v>42644</v>
      </c>
      <c r="P836" s="373"/>
      <c r="Q836" s="702"/>
      <c r="R836" s="126"/>
      <c r="S836" s="129" t="s">
        <v>4</v>
      </c>
    </row>
    <row r="837" spans="1:19" x14ac:dyDescent="0.25">
      <c r="A837" s="974" t="s">
        <v>3</v>
      </c>
      <c r="B837" s="966" t="str">
        <f>IF(ISBLANK($L$3),"",$L$3)</f>
        <v/>
      </c>
      <c r="C837" s="976"/>
      <c r="D837" s="971" t="s">
        <v>129</v>
      </c>
      <c r="E837" s="966" t="str">
        <f>IF(ISBLANK($L$4),"",$L$4)</f>
        <v/>
      </c>
      <c r="F837" s="976"/>
      <c r="G837" s="974" t="s">
        <v>130</v>
      </c>
      <c r="H837" s="966" t="str">
        <f>IF(ISBLANK($L$5),"",$L$5)</f>
        <v/>
      </c>
      <c r="I837" s="966"/>
      <c r="J837" s="966"/>
      <c r="K837" s="986"/>
      <c r="L837" s="974" t="s">
        <v>131</v>
      </c>
      <c r="M837" s="966" t="str">
        <f>IF(ISBLANK($L$6),"",$L$6)</f>
        <v/>
      </c>
      <c r="N837" s="966"/>
      <c r="O837" s="971"/>
      <c r="P837" s="971"/>
      <c r="Q837" s="1067"/>
      <c r="R837" s="126"/>
      <c r="S837" s="129" t="s">
        <v>6</v>
      </c>
    </row>
    <row r="838" spans="1:19" x14ac:dyDescent="0.25">
      <c r="A838" s="1068" t="s">
        <v>132</v>
      </c>
      <c r="B838" s="990"/>
      <c r="C838" s="974" t="s">
        <v>18</v>
      </c>
      <c r="D838" s="966" t="str">
        <f>IF(ISBLANK($K$11),"",$K$11)</f>
        <v/>
      </c>
      <c r="E838" s="966"/>
      <c r="F838" s="976"/>
      <c r="G838" s="976"/>
      <c r="H838" s="976" t="s">
        <v>133</v>
      </c>
      <c r="I838" s="1040" t="str">
        <f t="shared" ref="I838" si="4">IF(ISBLANK($L$21),"",$L$21)</f>
        <v/>
      </c>
      <c r="J838" s="1040"/>
      <c r="K838" s="1040"/>
      <c r="L838" s="1040"/>
      <c r="M838" s="1040"/>
      <c r="N838" s="1040"/>
      <c r="O838" s="974"/>
      <c r="P838" s="976"/>
      <c r="Q838" s="991"/>
      <c r="R838" s="126"/>
      <c r="S838" s="168" t="s">
        <v>559</v>
      </c>
    </row>
    <row r="839" spans="1:19" ht="15.6" x14ac:dyDescent="0.3">
      <c r="A839" s="1019"/>
      <c r="B839" s="1019"/>
      <c r="C839" s="1019"/>
      <c r="D839" s="1019"/>
      <c r="E839" s="1019"/>
      <c r="F839" s="1019"/>
      <c r="G839" s="1019"/>
      <c r="H839" s="1019"/>
      <c r="I839" s="1019"/>
      <c r="J839" s="989"/>
      <c r="K839" s="989"/>
      <c r="L839" s="989"/>
      <c r="M839" s="989"/>
      <c r="N839" s="989"/>
      <c r="O839" s="976"/>
      <c r="P839" s="989"/>
      <c r="Q839" s="1060"/>
      <c r="R839" s="126"/>
      <c r="S839" s="168" t="s">
        <v>9</v>
      </c>
    </row>
    <row r="840" spans="1:19" x14ac:dyDescent="0.25">
      <c r="A840" s="976"/>
      <c r="B840" s="976"/>
      <c r="C840" s="976"/>
      <c r="D840" s="976"/>
      <c r="E840" s="976"/>
      <c r="F840" s="976"/>
      <c r="G840" s="976"/>
      <c r="H840" s="976"/>
      <c r="I840" s="976"/>
      <c r="J840" s="976" t="s">
        <v>744</v>
      </c>
      <c r="K840" s="976"/>
      <c r="L840" s="976"/>
      <c r="M840" s="976"/>
      <c r="N840" s="976"/>
      <c r="O840" s="976"/>
      <c r="P840" s="976"/>
      <c r="Q840" s="992"/>
      <c r="R840" s="126"/>
      <c r="S840" s="129" t="s">
        <v>13</v>
      </c>
    </row>
    <row r="841" spans="1:19" ht="14.4" thickBot="1" x14ac:dyDescent="0.3">
      <c r="A841" s="1069" t="s">
        <v>284</v>
      </c>
      <c r="B841" s="1069"/>
      <c r="C841" s="1070" t="s">
        <v>580</v>
      </c>
      <c r="D841" s="1069"/>
      <c r="E841" s="1069"/>
      <c r="F841" s="1069"/>
      <c r="G841" s="1069"/>
      <c r="H841" s="1071"/>
      <c r="I841" s="976"/>
      <c r="J841" s="1070"/>
      <c r="K841" s="1070"/>
      <c r="L841" s="1070"/>
      <c r="M841" s="1070"/>
      <c r="N841" s="1070"/>
      <c r="O841" s="1070"/>
      <c r="P841" s="1070"/>
      <c r="Q841" s="1072"/>
      <c r="R841" s="126"/>
      <c r="S841" s="129" t="s">
        <v>15</v>
      </c>
    </row>
    <row r="842" spans="1:19" ht="14.4" thickBot="1" x14ac:dyDescent="0.3">
      <c r="A842" s="976"/>
      <c r="B842" s="976"/>
      <c r="C842" s="976"/>
      <c r="D842" s="976"/>
      <c r="E842" s="976"/>
      <c r="F842" s="976"/>
      <c r="G842" s="976"/>
      <c r="H842" s="976"/>
      <c r="I842" s="976"/>
      <c r="J842" s="976"/>
      <c r="K842" s="976"/>
      <c r="L842" s="976"/>
      <c r="M842" s="995" t="s">
        <v>50</v>
      </c>
      <c r="N842" s="976"/>
      <c r="O842" s="995" t="s">
        <v>51</v>
      </c>
      <c r="P842" s="976"/>
      <c r="Q842" s="997" t="s">
        <v>52</v>
      </c>
      <c r="R842" s="126"/>
      <c r="S842" s="129" t="s">
        <v>17</v>
      </c>
    </row>
    <row r="843" spans="1:19" x14ac:dyDescent="0.25">
      <c r="A843" s="980" t="s">
        <v>1044</v>
      </c>
      <c r="B843" s="976"/>
      <c r="C843" s="980"/>
      <c r="D843" s="980"/>
      <c r="E843" s="980"/>
      <c r="F843" s="980"/>
      <c r="G843" s="980"/>
      <c r="H843" s="980"/>
      <c r="I843" s="980"/>
      <c r="J843" s="980"/>
      <c r="K843" s="980"/>
      <c r="L843" s="980"/>
      <c r="M843" s="980"/>
      <c r="N843" s="980"/>
      <c r="O843" s="980"/>
      <c r="P843" s="980"/>
      <c r="Q843" s="1006"/>
      <c r="R843" s="126"/>
      <c r="S843" s="129" t="s">
        <v>19</v>
      </c>
    </row>
    <row r="844" spans="1:19" x14ac:dyDescent="0.25">
      <c r="A844" s="1073" t="s">
        <v>285</v>
      </c>
      <c r="B844" s="976"/>
      <c r="C844" s="1041"/>
      <c r="D844" s="1041"/>
      <c r="E844" s="1041"/>
      <c r="F844" s="1041"/>
      <c r="G844" s="1041"/>
      <c r="H844" s="1041"/>
      <c r="I844" s="1041"/>
      <c r="J844" s="1041"/>
      <c r="K844" s="1041"/>
      <c r="L844" s="1041"/>
      <c r="M844" s="967"/>
      <c r="N844" s="976"/>
      <c r="O844" s="967"/>
      <c r="P844" s="976"/>
      <c r="Q844" s="968"/>
      <c r="R844" s="126"/>
      <c r="S844" s="129" t="s">
        <v>20</v>
      </c>
    </row>
    <row r="845" spans="1:19" x14ac:dyDescent="0.25">
      <c r="A845" s="976"/>
      <c r="B845" s="976"/>
      <c r="C845" s="976"/>
      <c r="D845" s="976"/>
      <c r="E845" s="976"/>
      <c r="F845" s="976"/>
      <c r="G845" s="976"/>
      <c r="H845" s="976"/>
      <c r="I845" s="976"/>
      <c r="J845" s="976"/>
      <c r="K845" s="976"/>
      <c r="L845" s="976"/>
      <c r="M845" s="976"/>
      <c r="N845" s="976"/>
      <c r="O845" s="976"/>
      <c r="P845" s="976"/>
      <c r="Q845" s="992"/>
      <c r="R845" s="126"/>
      <c r="S845" s="129" t="s">
        <v>23</v>
      </c>
    </row>
    <row r="846" spans="1:19" x14ac:dyDescent="0.25">
      <c r="A846" s="980" t="s">
        <v>1045</v>
      </c>
      <c r="B846" s="976"/>
      <c r="C846" s="980"/>
      <c r="D846" s="980"/>
      <c r="E846" s="980"/>
      <c r="F846" s="980"/>
      <c r="G846" s="980"/>
      <c r="H846" s="980"/>
      <c r="I846" s="980"/>
      <c r="J846" s="980"/>
      <c r="K846" s="980"/>
      <c r="L846" s="980"/>
      <c r="M846" s="967"/>
      <c r="N846" s="976"/>
      <c r="O846" s="967"/>
      <c r="P846" s="976"/>
      <c r="Q846" s="968"/>
      <c r="R846" s="126"/>
      <c r="S846" s="168" t="s">
        <v>25</v>
      </c>
    </row>
    <row r="847" spans="1:19" x14ac:dyDescent="0.25">
      <c r="A847" s="976"/>
      <c r="B847" s="976"/>
      <c r="C847" s="976"/>
      <c r="D847" s="976"/>
      <c r="E847" s="976"/>
      <c r="F847" s="976"/>
      <c r="G847" s="976"/>
      <c r="H847" s="976"/>
      <c r="I847" s="976"/>
      <c r="J847" s="976"/>
      <c r="K847" s="976"/>
      <c r="L847" s="976"/>
      <c r="M847" s="976"/>
      <c r="N847" s="976"/>
      <c r="O847" s="976"/>
      <c r="P847" s="976"/>
      <c r="Q847" s="992"/>
      <c r="R847" s="126"/>
      <c r="S847" s="129" t="s">
        <v>28</v>
      </c>
    </row>
    <row r="848" spans="1:19" x14ac:dyDescent="0.25">
      <c r="A848" s="980" t="s">
        <v>1046</v>
      </c>
      <c r="B848" s="976"/>
      <c r="C848" s="980"/>
      <c r="D848" s="980"/>
      <c r="E848" s="980"/>
      <c r="F848" s="980"/>
      <c r="G848" s="980"/>
      <c r="H848" s="980"/>
      <c r="I848" s="980"/>
      <c r="J848" s="980"/>
      <c r="K848" s="980"/>
      <c r="L848" s="980"/>
      <c r="M848" s="967"/>
      <c r="N848" s="976"/>
      <c r="O848" s="967"/>
      <c r="P848" s="976"/>
      <c r="Q848" s="968"/>
      <c r="R848" s="13"/>
      <c r="S848" s="129" t="s">
        <v>30</v>
      </c>
    </row>
    <row r="849" spans="1:19" x14ac:dyDescent="0.25">
      <c r="A849" s="976"/>
      <c r="B849" s="976"/>
      <c r="C849" s="976"/>
      <c r="D849" s="976"/>
      <c r="E849" s="976"/>
      <c r="F849" s="976"/>
      <c r="G849" s="976"/>
      <c r="H849" s="976"/>
      <c r="I849" s="976"/>
      <c r="J849" s="976"/>
      <c r="K849" s="976"/>
      <c r="L849" s="976"/>
      <c r="M849" s="976"/>
      <c r="N849" s="976"/>
      <c r="O849" s="976"/>
      <c r="P849" s="976"/>
      <c r="Q849" s="992"/>
      <c r="R849" s="126"/>
      <c r="S849" s="168" t="s">
        <v>34</v>
      </c>
    </row>
    <row r="850" spans="1:19" x14ac:dyDescent="0.25">
      <c r="A850" s="980" t="s">
        <v>1047</v>
      </c>
      <c r="B850" s="976"/>
      <c r="C850" s="982"/>
      <c r="D850" s="976"/>
      <c r="E850" s="976"/>
      <c r="F850" s="976"/>
      <c r="G850" s="976"/>
      <c r="H850" s="976"/>
      <c r="I850" s="976"/>
      <c r="J850" s="976"/>
      <c r="K850" s="976"/>
      <c r="L850" s="976"/>
      <c r="M850" s="967"/>
      <c r="N850" s="976"/>
      <c r="O850" s="967"/>
      <c r="P850" s="976"/>
      <c r="Q850" s="968"/>
      <c r="R850" s="126"/>
      <c r="S850" s="129"/>
    </row>
    <row r="851" spans="1:19" x14ac:dyDescent="0.25">
      <c r="A851" s="999" t="s">
        <v>1048</v>
      </c>
      <c r="B851" s="1000"/>
      <c r="C851" s="976"/>
      <c r="D851" s="976"/>
      <c r="E851" s="976"/>
      <c r="F851" s="976"/>
      <c r="G851" s="976"/>
      <c r="H851" s="976"/>
      <c r="I851" s="976"/>
      <c r="J851" s="976"/>
      <c r="K851" s="976"/>
      <c r="L851" s="976"/>
      <c r="M851" s="976"/>
      <c r="N851" s="976"/>
      <c r="O851" s="976"/>
      <c r="P851" s="976"/>
      <c r="Q851" s="992"/>
      <c r="R851" s="126"/>
      <c r="S851" s="129"/>
    </row>
    <row r="852" spans="1:19" x14ac:dyDescent="0.25">
      <c r="A852" s="976"/>
      <c r="B852" s="976"/>
      <c r="C852" s="976"/>
      <c r="D852" s="976"/>
      <c r="E852" s="976"/>
      <c r="F852" s="976"/>
      <c r="G852" s="976"/>
      <c r="H852" s="976"/>
      <c r="I852" s="976"/>
      <c r="J852" s="976"/>
      <c r="K852" s="976"/>
      <c r="L852" s="976"/>
      <c r="M852" s="976"/>
      <c r="N852" s="976"/>
      <c r="O852" s="976"/>
      <c r="P852" s="976"/>
      <c r="Q852" s="992"/>
      <c r="R852" s="126"/>
      <c r="S852" s="129"/>
    </row>
    <row r="853" spans="1:19" x14ac:dyDescent="0.25">
      <c r="A853" s="980" t="s">
        <v>1049</v>
      </c>
      <c r="B853" s="976"/>
      <c r="C853" s="980"/>
      <c r="D853" s="980"/>
      <c r="E853" s="980"/>
      <c r="F853" s="980"/>
      <c r="G853" s="980"/>
      <c r="H853" s="980"/>
      <c r="I853" s="980"/>
      <c r="J853" s="980"/>
      <c r="K853" s="980"/>
      <c r="L853" s="980"/>
      <c r="M853" s="967" t="str">
        <f>IF(ISBLANK(M108),"",M108)</f>
        <v/>
      </c>
      <c r="N853" s="976"/>
      <c r="O853" s="967" t="str">
        <f>IF(ISBLANK(O108),"",O108)</f>
        <v/>
      </c>
      <c r="P853" s="976"/>
      <c r="Q853" s="968" t="str">
        <f>IF(ISBLANK(Q108),"",Q108)</f>
        <v/>
      </c>
      <c r="R853" s="126"/>
      <c r="S853" s="129"/>
    </row>
    <row r="854" spans="1:19" x14ac:dyDescent="0.25">
      <c r="A854" s="976"/>
      <c r="B854" s="976"/>
      <c r="C854" s="976"/>
      <c r="D854" s="976"/>
      <c r="E854" s="976"/>
      <c r="F854" s="976"/>
      <c r="G854" s="976"/>
      <c r="H854" s="976"/>
      <c r="I854" s="976"/>
      <c r="J854" s="976"/>
      <c r="K854" s="976"/>
      <c r="L854" s="976"/>
      <c r="M854" s="976"/>
      <c r="N854" s="976"/>
      <c r="O854" s="976"/>
      <c r="P854" s="976"/>
      <c r="Q854" s="992"/>
      <c r="R854" s="126"/>
      <c r="S854" s="168"/>
    </row>
    <row r="855" spans="1:19" x14ac:dyDescent="0.25">
      <c r="A855" s="980" t="s">
        <v>1050</v>
      </c>
      <c r="B855" s="976"/>
      <c r="C855" s="980"/>
      <c r="D855" s="980"/>
      <c r="E855" s="980"/>
      <c r="F855" s="980"/>
      <c r="G855" s="980"/>
      <c r="H855" s="980"/>
      <c r="I855" s="980"/>
      <c r="J855" s="980"/>
      <c r="K855" s="980"/>
      <c r="L855" s="980"/>
      <c r="M855" s="967" t="str">
        <f>IF(ISBLANK(M109),"",M109)</f>
        <v/>
      </c>
      <c r="N855" s="976"/>
      <c r="O855" s="967" t="str">
        <f>IF(ISBLANK(O109),"",O109)</f>
        <v/>
      </c>
      <c r="P855" s="976"/>
      <c r="Q855" s="968" t="str">
        <f>IF(ISBLANK(L14),"",L14)</f>
        <v/>
      </c>
      <c r="R855" s="126"/>
      <c r="S855" s="129"/>
    </row>
    <row r="856" spans="1:19" x14ac:dyDescent="0.25">
      <c r="A856" s="999" t="s">
        <v>1051</v>
      </c>
      <c r="B856" s="1000"/>
      <c r="C856" s="976"/>
      <c r="D856" s="980"/>
      <c r="E856" s="980"/>
      <c r="F856" s="980"/>
      <c r="G856" s="980"/>
      <c r="H856" s="980"/>
      <c r="I856" s="980"/>
      <c r="J856" s="980"/>
      <c r="K856" s="980"/>
      <c r="L856" s="980"/>
      <c r="M856" s="967"/>
      <c r="N856" s="976"/>
      <c r="O856" s="967"/>
      <c r="P856" s="976"/>
      <c r="Q856" s="968"/>
      <c r="R856" s="126"/>
      <c r="S856" s="129"/>
    </row>
    <row r="857" spans="1:19" x14ac:dyDescent="0.25">
      <c r="A857" s="976"/>
      <c r="B857" s="976"/>
      <c r="C857" s="976"/>
      <c r="D857" s="976"/>
      <c r="E857" s="976"/>
      <c r="F857" s="976"/>
      <c r="G857" s="976"/>
      <c r="H857" s="976"/>
      <c r="I857" s="976"/>
      <c r="J857" s="976"/>
      <c r="K857" s="976"/>
      <c r="L857" s="976"/>
      <c r="M857" s="976"/>
      <c r="N857" s="976"/>
      <c r="O857" s="976"/>
      <c r="P857" s="976"/>
      <c r="Q857" s="992"/>
      <c r="R857" s="126"/>
      <c r="S857" s="129"/>
    </row>
    <row r="858" spans="1:19" x14ac:dyDescent="0.25">
      <c r="A858" s="980" t="s">
        <v>1052</v>
      </c>
      <c r="B858" s="976"/>
      <c r="C858" s="980"/>
      <c r="D858" s="980"/>
      <c r="E858" s="980"/>
      <c r="F858" s="980"/>
      <c r="G858" s="980"/>
      <c r="H858" s="980"/>
      <c r="I858" s="980"/>
      <c r="J858" s="980"/>
      <c r="K858" s="980"/>
      <c r="L858" s="980"/>
      <c r="M858" s="967"/>
      <c r="N858" s="976"/>
      <c r="O858" s="967"/>
      <c r="P858" s="976"/>
      <c r="Q858" s="968"/>
      <c r="R858" s="126"/>
      <c r="S858" s="129"/>
    </row>
    <row r="859" spans="1:19" x14ac:dyDescent="0.25">
      <c r="A859" s="999" t="s">
        <v>1053</v>
      </c>
      <c r="B859" s="1000"/>
      <c r="C859" s="976"/>
      <c r="D859" s="980"/>
      <c r="E859" s="980"/>
      <c r="F859" s="980"/>
      <c r="G859" s="980"/>
      <c r="H859" s="980"/>
      <c r="I859" s="980"/>
      <c r="J859" s="980"/>
      <c r="K859" s="980"/>
      <c r="L859" s="980"/>
      <c r="M859" s="967"/>
      <c r="N859" s="976"/>
      <c r="O859" s="967"/>
      <c r="P859" s="976"/>
      <c r="Q859" s="968"/>
      <c r="R859" s="126"/>
      <c r="S859" s="129"/>
    </row>
    <row r="860" spans="1:19" x14ac:dyDescent="0.25">
      <c r="A860" s="976"/>
      <c r="B860" s="976"/>
      <c r="C860" s="976"/>
      <c r="D860" s="976"/>
      <c r="E860" s="976"/>
      <c r="F860" s="976"/>
      <c r="G860" s="976"/>
      <c r="H860" s="976"/>
      <c r="I860" s="976"/>
      <c r="J860" s="976"/>
      <c r="K860" s="976"/>
      <c r="L860" s="976"/>
      <c r="M860" s="976"/>
      <c r="N860" s="976"/>
      <c r="O860" s="976"/>
      <c r="P860" s="976"/>
      <c r="Q860" s="992"/>
      <c r="R860" s="126"/>
      <c r="S860" s="129"/>
    </row>
    <row r="861" spans="1:19" x14ac:dyDescent="0.25">
      <c r="A861" s="51" t="s">
        <v>154</v>
      </c>
      <c r="B861" s="3"/>
      <c r="C861" s="140"/>
      <c r="D861" s="140"/>
      <c r="E861" s="140"/>
      <c r="F861" s="140"/>
      <c r="G861" s="140"/>
      <c r="H861" s="140"/>
      <c r="I861" s="140"/>
      <c r="J861" s="140"/>
      <c r="K861" s="140"/>
      <c r="L861" s="140"/>
      <c r="M861" s="140"/>
      <c r="N861" s="140"/>
      <c r="O861" s="140"/>
      <c r="P861" s="140"/>
      <c r="Q861" s="711"/>
      <c r="R861" s="13"/>
      <c r="S861" s="129"/>
    </row>
    <row r="862" spans="1:19" ht="21.45" customHeight="1" x14ac:dyDescent="0.25">
      <c r="A862" s="92"/>
      <c r="B862" s="48"/>
      <c r="C862" s="48"/>
      <c r="D862" s="48"/>
      <c r="E862" s="48"/>
      <c r="F862" s="48"/>
      <c r="G862" s="48"/>
      <c r="H862" s="48"/>
      <c r="I862" s="48"/>
      <c r="J862" s="48"/>
      <c r="K862" s="48"/>
      <c r="L862" s="48"/>
      <c r="M862" s="48"/>
      <c r="N862" s="48"/>
      <c r="O862" s="140"/>
      <c r="P862" s="140"/>
      <c r="Q862" s="711"/>
      <c r="R862" s="126"/>
      <c r="S862" s="168"/>
    </row>
    <row r="863" spans="1:19" ht="22.2" customHeight="1" x14ac:dyDescent="0.25">
      <c r="A863" s="58"/>
      <c r="B863" s="58"/>
      <c r="C863" s="58"/>
      <c r="D863" s="58"/>
      <c r="E863" s="58"/>
      <c r="F863" s="58"/>
      <c r="G863" s="58"/>
      <c r="H863" s="58"/>
      <c r="I863" s="58"/>
      <c r="J863" s="58"/>
      <c r="K863" s="58"/>
      <c r="L863" s="58"/>
      <c r="M863" s="58"/>
      <c r="N863" s="58"/>
      <c r="O863" s="58"/>
      <c r="P863" s="58"/>
      <c r="Q863" s="724"/>
      <c r="R863" s="126"/>
      <c r="S863" s="129"/>
    </row>
    <row r="864" spans="1:19" ht="9" customHeight="1" x14ac:dyDescent="0.25">
      <c r="Q864" s="650"/>
      <c r="R864" s="126"/>
      <c r="S864" s="129"/>
    </row>
    <row r="865" spans="1:19" ht="23.55" customHeight="1" thickBot="1" x14ac:dyDescent="0.3">
      <c r="A865" s="49" t="s">
        <v>286</v>
      </c>
      <c r="B865" s="93" t="s">
        <v>578</v>
      </c>
      <c r="D865" s="22"/>
      <c r="E865" s="22"/>
      <c r="F865" s="22"/>
      <c r="G865" s="22"/>
      <c r="H865" s="22"/>
      <c r="J865" s="18"/>
      <c r="K865" s="18"/>
      <c r="L865" s="18"/>
      <c r="M865" s="18"/>
      <c r="N865" s="18"/>
      <c r="O865" s="18"/>
      <c r="P865" s="18"/>
      <c r="Q865" s="662"/>
      <c r="R865" s="126"/>
      <c r="S865" s="129"/>
    </row>
    <row r="866" spans="1:19" ht="14.4" thickBot="1" x14ac:dyDescent="0.3">
      <c r="M866" s="170" t="s">
        <v>50</v>
      </c>
      <c r="O866" s="170" t="s">
        <v>51</v>
      </c>
      <c r="Q866" s="705" t="s">
        <v>52</v>
      </c>
      <c r="R866" s="126"/>
      <c r="S866" s="129"/>
    </row>
    <row r="867" spans="1:19" x14ac:dyDescent="0.25">
      <c r="A867" s="3" t="s">
        <v>1054</v>
      </c>
      <c r="Q867" s="650"/>
      <c r="R867" s="126"/>
      <c r="S867" s="168"/>
    </row>
    <row r="868" spans="1:19" x14ac:dyDescent="0.25">
      <c r="A868" s="16" t="s">
        <v>287</v>
      </c>
      <c r="C868" s="128"/>
      <c r="D868" s="128"/>
      <c r="E868" s="128"/>
      <c r="F868" s="128"/>
      <c r="G868" s="128"/>
      <c r="H868" s="128"/>
      <c r="I868" s="128"/>
      <c r="J868" s="128"/>
      <c r="K868" s="128"/>
      <c r="L868" s="128"/>
      <c r="M868" s="139"/>
      <c r="O868" s="139"/>
      <c r="Q868" s="706"/>
      <c r="R868" s="126"/>
      <c r="S868" s="129"/>
    </row>
    <row r="869" spans="1:19" ht="12" customHeight="1" x14ac:dyDescent="0.25">
      <c r="Q869" s="650"/>
      <c r="R869" s="126"/>
      <c r="S869" s="129"/>
    </row>
    <row r="870" spans="1:19" x14ac:dyDescent="0.25">
      <c r="A870" s="135" t="s">
        <v>67</v>
      </c>
      <c r="B870" s="472" t="s">
        <v>288</v>
      </c>
      <c r="C870" s="470" t="s">
        <v>21</v>
      </c>
      <c r="D870" s="19"/>
      <c r="E870" s="19"/>
      <c r="F870" s="19"/>
      <c r="G870" s="19"/>
      <c r="H870" s="19"/>
      <c r="I870" s="19"/>
      <c r="J870" s="19"/>
      <c r="K870" s="19"/>
      <c r="L870" s="19"/>
      <c r="M870" s="19"/>
      <c r="O870" s="19"/>
      <c r="P870" s="19"/>
      <c r="Q870" s="778"/>
      <c r="R870" s="126"/>
      <c r="S870" s="129"/>
    </row>
    <row r="871" spans="1:19" x14ac:dyDescent="0.25">
      <c r="B871" s="602" t="s">
        <v>289</v>
      </c>
      <c r="C871" s="1074" t="str">
        <f>IF(ISBLANK(L14),"",L14)</f>
        <v/>
      </c>
      <c r="D871" s="469"/>
      <c r="E871" s="469"/>
      <c r="F871" s="469"/>
      <c r="G871" s="469"/>
      <c r="H871" s="469"/>
      <c r="I871" s="469"/>
      <c r="J871" s="469"/>
      <c r="K871" s="469"/>
      <c r="L871" s="469"/>
      <c r="M871" s="469"/>
      <c r="N871" s="468"/>
      <c r="O871" s="468"/>
      <c r="P871" s="468"/>
      <c r="Q871" s="779"/>
      <c r="R871" s="126"/>
      <c r="S871" s="129"/>
    </row>
    <row r="872" spans="1:19" x14ac:dyDescent="0.25">
      <c r="A872" s="135" t="s">
        <v>2</v>
      </c>
      <c r="B872" s="449" t="s">
        <v>290</v>
      </c>
      <c r="C872" s="1074" t="str">
        <f>IF(ISBLANK(B110),"",B110)</f>
        <v/>
      </c>
      <c r="D872" s="469"/>
      <c r="E872" s="469"/>
      <c r="F872" s="469"/>
      <c r="G872" s="469"/>
      <c r="H872" s="469"/>
      <c r="I872" s="469"/>
      <c r="J872" s="469"/>
      <c r="K872" s="469"/>
      <c r="L872" s="469"/>
      <c r="M872" s="469"/>
      <c r="N872" s="468"/>
      <c r="O872" s="468"/>
      <c r="P872" s="468"/>
      <c r="Q872" s="779"/>
      <c r="R872" s="126"/>
      <c r="S872" s="129"/>
    </row>
    <row r="873" spans="1:19" x14ac:dyDescent="0.25">
      <c r="A873" s="10"/>
      <c r="B873" s="449" t="s">
        <v>68</v>
      </c>
      <c r="C873" s="1075" t="str">
        <f>IF(ISBLANK(E110),"",E110)</f>
        <v/>
      </c>
      <c r="G873" s="461"/>
      <c r="I873" s="469"/>
      <c r="J873" s="469"/>
      <c r="K873" s="469"/>
      <c r="L873" s="469"/>
      <c r="M873" s="469"/>
      <c r="N873" s="468"/>
      <c r="O873" s="468"/>
      <c r="P873" s="468"/>
      <c r="Q873" s="779"/>
      <c r="R873" s="126"/>
      <c r="S873" s="129"/>
    </row>
    <row r="874" spans="1:19" x14ac:dyDescent="0.25">
      <c r="B874" s="449" t="s">
        <v>291</v>
      </c>
      <c r="C874" s="1074" t="str">
        <f>IF(ISBLANK(L15),"",L15)</f>
        <v/>
      </c>
      <c r="D874" s="469"/>
      <c r="E874" s="469"/>
      <c r="F874" s="469"/>
      <c r="G874" s="469"/>
      <c r="H874" s="469"/>
      <c r="I874" s="469"/>
      <c r="J874" s="469"/>
      <c r="K874" s="469"/>
      <c r="L874" s="469"/>
      <c r="M874" s="469"/>
      <c r="N874" s="468"/>
      <c r="O874" s="468"/>
      <c r="P874" s="468"/>
      <c r="Q874" s="779"/>
      <c r="R874" s="13"/>
      <c r="S874" s="129"/>
    </row>
    <row r="875" spans="1:19" x14ac:dyDescent="0.25">
      <c r="B875" s="449" t="s">
        <v>292</v>
      </c>
      <c r="C875" s="1074" t="str">
        <f>IF(ISBLANK(B111),"",B111)</f>
        <v/>
      </c>
      <c r="D875" s="469"/>
      <c r="E875" s="469"/>
      <c r="F875" s="469"/>
      <c r="G875" s="469"/>
      <c r="H875" s="469"/>
      <c r="I875" s="469"/>
      <c r="J875" s="469"/>
      <c r="K875" s="469"/>
      <c r="L875" s="469"/>
      <c r="M875" s="469"/>
      <c r="N875" s="468"/>
      <c r="O875" s="468"/>
      <c r="P875" s="468"/>
      <c r="Q875" s="779"/>
      <c r="R875" s="126"/>
      <c r="S875" s="168"/>
    </row>
    <row r="876" spans="1:19" x14ac:dyDescent="0.25">
      <c r="A876" s="3"/>
      <c r="B876" s="471" t="s">
        <v>68</v>
      </c>
      <c r="C876" s="1076" t="str">
        <f>IF(ISBLANK(E111),"",E111)</f>
        <v/>
      </c>
      <c r="I876" s="469"/>
      <c r="J876" s="469"/>
      <c r="K876" s="469"/>
      <c r="L876" s="469"/>
      <c r="M876" s="469"/>
      <c r="N876" s="468"/>
      <c r="O876" s="468"/>
      <c r="P876" s="468"/>
      <c r="Q876" s="779"/>
      <c r="R876" s="126"/>
      <c r="S876" s="168"/>
    </row>
    <row r="877" spans="1:19" ht="9.75" customHeight="1" x14ac:dyDescent="0.25">
      <c r="A877" s="3"/>
      <c r="Q877" s="650"/>
      <c r="R877" s="126"/>
      <c r="S877" s="129"/>
    </row>
    <row r="878" spans="1:19" x14ac:dyDescent="0.25">
      <c r="A878" s="16" t="s">
        <v>293</v>
      </c>
      <c r="Q878" s="650"/>
      <c r="R878" s="126"/>
      <c r="S878" s="129"/>
    </row>
    <row r="879" spans="1:19" x14ac:dyDescent="0.25">
      <c r="A879" s="16" t="s">
        <v>294</v>
      </c>
      <c r="M879" s="139"/>
      <c r="O879" s="139"/>
      <c r="Q879" s="706"/>
      <c r="R879" s="126"/>
      <c r="S879" s="129"/>
    </row>
    <row r="880" spans="1:19" ht="8.25" customHeight="1" x14ac:dyDescent="0.25">
      <c r="Q880" s="650"/>
      <c r="R880" s="126"/>
      <c r="S880" s="129"/>
    </row>
    <row r="881" spans="1:19" x14ac:dyDescent="0.25">
      <c r="A881" s="51" t="s">
        <v>154</v>
      </c>
      <c r="B881" s="3"/>
      <c r="C881" s="140"/>
      <c r="D881" s="140"/>
      <c r="E881" s="140"/>
      <c r="F881" s="140"/>
      <c r="G881" s="140"/>
      <c r="H881" s="140"/>
      <c r="I881" s="140"/>
      <c r="J881" s="140"/>
      <c r="K881" s="140"/>
      <c r="L881" s="140"/>
      <c r="M881" s="140"/>
      <c r="N881" s="140"/>
      <c r="O881" s="140"/>
      <c r="P881" s="140"/>
      <c r="Q881" s="711"/>
      <c r="R881" s="126"/>
      <c r="S881" s="129"/>
    </row>
    <row r="882" spans="1:19" ht="22.95" customHeight="1" x14ac:dyDescent="0.25">
      <c r="A882" s="58"/>
      <c r="B882" s="58"/>
      <c r="C882" s="58"/>
      <c r="D882" s="58"/>
      <c r="E882" s="58"/>
      <c r="F882" s="58"/>
      <c r="G882" s="58"/>
      <c r="H882" s="58"/>
      <c r="I882" s="58"/>
      <c r="J882" s="58"/>
      <c r="K882" s="58"/>
      <c r="L882" s="58"/>
      <c r="M882" s="58"/>
      <c r="N882" s="58"/>
      <c r="O882" s="58"/>
      <c r="P882" s="58"/>
      <c r="Q882" s="724"/>
      <c r="R882" s="126"/>
      <c r="S882" s="129"/>
    </row>
    <row r="883" spans="1:19" ht="21.45" customHeight="1" x14ac:dyDescent="0.25">
      <c r="A883" s="58"/>
      <c r="B883" s="58"/>
      <c r="C883" s="58"/>
      <c r="D883" s="58"/>
      <c r="E883" s="58"/>
      <c r="F883" s="58"/>
      <c r="G883" s="58"/>
      <c r="H883" s="58"/>
      <c r="I883" s="58"/>
      <c r="J883" s="58"/>
      <c r="K883" s="58"/>
      <c r="L883" s="58"/>
      <c r="M883" s="58"/>
      <c r="N883" s="58"/>
      <c r="O883" s="58"/>
      <c r="P883" s="58"/>
      <c r="Q883" s="724"/>
      <c r="R883" s="126"/>
      <c r="S883" s="129"/>
    </row>
    <row r="884" spans="1:19" ht="28.05" customHeight="1" x14ac:dyDescent="0.25">
      <c r="L884" s="461"/>
      <c r="M884" s="461"/>
      <c r="N884" s="466" t="s">
        <v>295</v>
      </c>
      <c r="O884" s="461"/>
      <c r="P884" s="461"/>
      <c r="Q884" s="780" t="s">
        <v>296</v>
      </c>
      <c r="R884" s="126"/>
      <c r="S884" s="129" t="s">
        <v>4</v>
      </c>
    </row>
    <row r="885" spans="1:19" ht="14.4" thickBot="1" x14ac:dyDescent="0.3">
      <c r="A885" s="94" t="s">
        <v>297</v>
      </c>
      <c r="B885" s="93" t="s">
        <v>298</v>
      </c>
      <c r="D885" s="34"/>
      <c r="E885" s="34"/>
      <c r="F885" s="34"/>
      <c r="G885" s="34"/>
      <c r="I885" s="34"/>
      <c r="Q885" s="650"/>
      <c r="R885" s="126"/>
      <c r="S885" s="129" t="s">
        <v>6</v>
      </c>
    </row>
    <row r="886" spans="1:19" ht="14.4" thickBot="1" x14ac:dyDescent="0.3">
      <c r="B886" s="21"/>
      <c r="C886" s="21"/>
      <c r="D886" s="21"/>
      <c r="E886" s="21"/>
      <c r="F886" s="21"/>
      <c r="M886" s="170" t="s">
        <v>50</v>
      </c>
      <c r="O886" s="170" t="s">
        <v>51</v>
      </c>
      <c r="Q886" s="705" t="s">
        <v>52</v>
      </c>
      <c r="R886" s="126"/>
      <c r="S886" s="168" t="s">
        <v>559</v>
      </c>
    </row>
    <row r="887" spans="1:19" x14ac:dyDescent="0.25">
      <c r="A887" s="3" t="s">
        <v>1055</v>
      </c>
      <c r="C887" s="3"/>
      <c r="D887" s="3"/>
      <c r="E887" s="3"/>
      <c r="F887" s="3"/>
      <c r="G887" s="3"/>
      <c r="H887" s="3"/>
      <c r="I887" s="3"/>
      <c r="J887" s="3"/>
      <c r="K887" s="3"/>
      <c r="L887" s="3"/>
      <c r="M887" s="3"/>
      <c r="N887" s="3"/>
      <c r="O887" s="3"/>
      <c r="P887" s="3"/>
      <c r="Q887" s="658"/>
      <c r="R887" s="126"/>
      <c r="S887" s="168" t="s">
        <v>9</v>
      </c>
    </row>
    <row r="888" spans="1:19" x14ac:dyDescent="0.25">
      <c r="A888" s="16" t="s">
        <v>299</v>
      </c>
      <c r="M888" s="967" t="str">
        <f>IF(ISBLANK(M112),"",M112)</f>
        <v/>
      </c>
      <c r="N888" s="976"/>
      <c r="O888" s="967" t="str">
        <f>IF(ISBLANK(O112),"",O112)</f>
        <v/>
      </c>
      <c r="P888" s="976"/>
      <c r="Q888" s="968" t="str">
        <f>IF(ISBLANK(Q112),"",Q112)</f>
        <v/>
      </c>
      <c r="R888" s="126"/>
      <c r="S888" s="129" t="s">
        <v>13</v>
      </c>
    </row>
    <row r="889" spans="1:19" x14ac:dyDescent="0.25">
      <c r="Q889" s="650"/>
      <c r="R889" s="126"/>
      <c r="S889" s="129" t="s">
        <v>15</v>
      </c>
    </row>
    <row r="890" spans="1:19" x14ac:dyDescent="0.25">
      <c r="A890" s="3" t="s">
        <v>1056</v>
      </c>
      <c r="C890" s="3"/>
      <c r="D890" s="3"/>
      <c r="E890" s="3"/>
      <c r="F890" s="3"/>
      <c r="G890" s="3"/>
      <c r="H890" s="3"/>
      <c r="I890" s="3"/>
      <c r="J890" s="3"/>
      <c r="K890" s="3"/>
      <c r="L890" s="3"/>
      <c r="M890" s="3"/>
      <c r="N890" s="3"/>
      <c r="O890" s="3"/>
      <c r="P890" s="3"/>
      <c r="Q890" s="658"/>
      <c r="R890" s="126"/>
      <c r="S890" s="129" t="s">
        <v>17</v>
      </c>
    </row>
    <row r="891" spans="1:19" x14ac:dyDescent="0.25">
      <c r="A891" s="16" t="s">
        <v>300</v>
      </c>
      <c r="Q891" s="650"/>
      <c r="R891" s="126"/>
      <c r="S891" s="129" t="s">
        <v>19</v>
      </c>
    </row>
    <row r="892" spans="1:19" x14ac:dyDescent="0.25">
      <c r="A892" s="16" t="s">
        <v>1057</v>
      </c>
      <c r="B892" s="3"/>
      <c r="D892" s="3"/>
      <c r="E892" s="3"/>
      <c r="F892" s="3"/>
      <c r="G892" s="3"/>
      <c r="H892" s="3"/>
      <c r="I892" s="3"/>
      <c r="J892" s="3"/>
      <c r="K892" s="3"/>
      <c r="L892" s="3"/>
      <c r="M892" s="139"/>
      <c r="O892" s="139"/>
      <c r="Q892" s="706"/>
      <c r="R892" s="126"/>
      <c r="S892" s="129" t="s">
        <v>20</v>
      </c>
    </row>
    <row r="893" spans="1:19" x14ac:dyDescent="0.25">
      <c r="A893" s="16" t="s">
        <v>1058</v>
      </c>
      <c r="B893" s="3"/>
      <c r="D893" s="3"/>
      <c r="E893" s="3"/>
      <c r="F893" s="3"/>
      <c r="G893" s="3"/>
      <c r="H893" s="3"/>
      <c r="I893" s="3"/>
      <c r="J893" s="3"/>
      <c r="K893" s="3"/>
      <c r="L893" s="3"/>
      <c r="M893" s="139"/>
      <c r="O893" s="139"/>
      <c r="Q893" s="706"/>
      <c r="R893" s="126"/>
      <c r="S893" s="129" t="s">
        <v>23</v>
      </c>
    </row>
    <row r="894" spans="1:19" x14ac:dyDescent="0.25">
      <c r="A894" s="16" t="s">
        <v>1059</v>
      </c>
      <c r="B894" s="3"/>
      <c r="D894" s="3"/>
      <c r="E894" s="3"/>
      <c r="F894" s="3"/>
      <c r="G894" s="3"/>
      <c r="H894" s="3"/>
      <c r="I894" s="3"/>
      <c r="J894" s="3"/>
      <c r="K894" s="3"/>
      <c r="L894" s="3"/>
      <c r="M894" s="139"/>
      <c r="O894" s="139"/>
      <c r="Q894" s="706"/>
      <c r="R894" s="126"/>
      <c r="S894" s="168" t="s">
        <v>25</v>
      </c>
    </row>
    <row r="895" spans="1:19" x14ac:dyDescent="0.25">
      <c r="Q895" s="650"/>
      <c r="R895" s="126"/>
      <c r="S895" s="129" t="s">
        <v>28</v>
      </c>
    </row>
    <row r="896" spans="1:19" x14ac:dyDescent="0.25">
      <c r="A896" s="3" t="s">
        <v>1060</v>
      </c>
      <c r="C896" s="3"/>
      <c r="D896" s="3"/>
      <c r="E896" s="3"/>
      <c r="F896" s="3"/>
      <c r="G896" s="3"/>
      <c r="H896" s="3"/>
      <c r="I896" s="3"/>
      <c r="J896" s="3"/>
      <c r="K896" s="3"/>
      <c r="L896" s="3"/>
      <c r="M896" s="139"/>
      <c r="O896" s="139"/>
      <c r="Q896" s="706"/>
      <c r="R896" s="13"/>
      <c r="S896" s="129" t="s">
        <v>30</v>
      </c>
    </row>
    <row r="897" spans="1:19" x14ac:dyDescent="0.25">
      <c r="Q897" s="650"/>
      <c r="R897" s="126"/>
      <c r="S897" s="168" t="s">
        <v>34</v>
      </c>
    </row>
    <row r="898" spans="1:19" x14ac:dyDescent="0.25">
      <c r="A898" s="3" t="s">
        <v>1061</v>
      </c>
      <c r="C898" s="3"/>
      <c r="D898" s="3"/>
      <c r="E898" s="3"/>
      <c r="F898" s="3"/>
      <c r="G898" s="3"/>
      <c r="H898" s="3"/>
      <c r="I898" s="3"/>
      <c r="J898" s="3"/>
      <c r="K898" s="128"/>
      <c r="L898" s="128"/>
      <c r="M898" s="139"/>
      <c r="O898" s="139"/>
      <c r="Q898" s="706"/>
      <c r="R898" s="126"/>
      <c r="S898" s="168"/>
    </row>
    <row r="899" spans="1:19" ht="7.5" customHeight="1" x14ac:dyDescent="0.25">
      <c r="Q899" s="650"/>
      <c r="R899" s="126"/>
      <c r="S899" s="129"/>
    </row>
    <row r="900" spans="1:19" x14ac:dyDescent="0.25">
      <c r="A900" s="3" t="s">
        <v>1062</v>
      </c>
      <c r="C900" s="3"/>
      <c r="D900" s="3"/>
      <c r="E900" s="3"/>
      <c r="F900" s="3"/>
      <c r="G900" s="3"/>
      <c r="H900" s="3"/>
      <c r="I900" s="3"/>
      <c r="J900" s="3"/>
      <c r="K900" s="3"/>
      <c r="L900" s="3"/>
      <c r="M900" s="139"/>
      <c r="O900" s="139"/>
      <c r="Q900" s="706"/>
      <c r="R900" s="126"/>
      <c r="S900" s="129"/>
    </row>
    <row r="901" spans="1:19" x14ac:dyDescent="0.25">
      <c r="A901" s="3"/>
      <c r="B901" s="3"/>
      <c r="C901" s="3"/>
      <c r="D901" s="3"/>
      <c r="E901" s="3"/>
      <c r="F901" s="3"/>
      <c r="G901" s="3"/>
      <c r="H901" s="3"/>
      <c r="I901" s="3"/>
      <c r="J901" s="3"/>
      <c r="K901" s="3"/>
      <c r="L901" s="3"/>
      <c r="M901" s="3"/>
      <c r="N901" s="3"/>
      <c r="O901" s="3"/>
      <c r="P901" s="3"/>
      <c r="Q901" s="658"/>
      <c r="R901" s="126"/>
      <c r="S901" s="129"/>
    </row>
    <row r="902" spans="1:19" x14ac:dyDescent="0.25">
      <c r="A902" s="128" t="s">
        <v>154</v>
      </c>
      <c r="B902" s="128"/>
      <c r="C902" s="139"/>
      <c r="D902" s="139"/>
      <c r="E902" s="139"/>
      <c r="F902" s="139"/>
      <c r="G902" s="139"/>
      <c r="H902" s="139"/>
      <c r="I902" s="139"/>
      <c r="J902" s="139"/>
      <c r="K902" s="139"/>
      <c r="L902" s="139"/>
      <c r="M902" s="139"/>
      <c r="N902" s="139"/>
      <c r="O902" s="139"/>
      <c r="P902" s="139"/>
      <c r="Q902" s="706"/>
      <c r="R902" s="126"/>
      <c r="S902" s="129"/>
    </row>
    <row r="903" spans="1:19" x14ac:dyDescent="0.25">
      <c r="Q903" s="650"/>
      <c r="R903" s="126"/>
      <c r="S903" s="129"/>
    </row>
    <row r="904" spans="1:19" ht="14.4" thickBot="1" x14ac:dyDescent="0.3">
      <c r="A904" s="49" t="s">
        <v>301</v>
      </c>
      <c r="B904" s="49"/>
      <c r="C904" s="93" t="s">
        <v>576</v>
      </c>
      <c r="D904" s="49"/>
      <c r="E904" s="49"/>
      <c r="F904" s="49"/>
      <c r="H904" s="26"/>
      <c r="I904" s="26"/>
      <c r="J904" s="26"/>
      <c r="K904" s="26"/>
      <c r="L904" s="26"/>
      <c r="M904" s="26"/>
      <c r="N904" s="26"/>
      <c r="O904" s="26"/>
      <c r="P904" s="26"/>
      <c r="Q904" s="655"/>
      <c r="R904" s="126"/>
      <c r="S904" s="129"/>
    </row>
    <row r="905" spans="1:19" x14ac:dyDescent="0.25">
      <c r="A905" s="1" t="s">
        <v>744</v>
      </c>
      <c r="Q905" s="650"/>
      <c r="R905" s="13"/>
      <c r="S905" s="129"/>
    </row>
    <row r="906" spans="1:19" x14ac:dyDescent="0.25">
      <c r="C906" s="472" t="s">
        <v>302</v>
      </c>
      <c r="D906" s="473" t="s">
        <v>303</v>
      </c>
      <c r="E906" s="474" t="s">
        <v>304</v>
      </c>
      <c r="F906" s="475" t="s">
        <v>305</v>
      </c>
      <c r="G906" s="19"/>
      <c r="H906" s="19"/>
      <c r="I906" s="19"/>
      <c r="K906" s="19"/>
      <c r="L906" s="19"/>
      <c r="M906" s="19"/>
      <c r="N906" s="19"/>
      <c r="O906" s="19"/>
      <c r="P906" s="19"/>
      <c r="Q906" s="778"/>
      <c r="R906" s="480"/>
      <c r="S906" s="168"/>
    </row>
    <row r="907" spans="1:19" x14ac:dyDescent="0.25">
      <c r="C907" s="1077" t="str">
        <f>IF(ISBLANK(L27),"",L27)</f>
        <v/>
      </c>
      <c r="D907" s="476" t="str">
        <f>IF(ISBLANK(L29),"",L29)</f>
        <v/>
      </c>
      <c r="E907" s="476" t="str">
        <f>IF(ISBLANK(L30),"",L30)</f>
        <v/>
      </c>
      <c r="F907" s="476" t="str">
        <f>IF(ISBLANK(L30),"",L30)</f>
        <v/>
      </c>
      <c r="G907" s="477"/>
      <c r="H907" s="477"/>
      <c r="I907" s="477"/>
      <c r="J907" s="478"/>
      <c r="K907" s="478"/>
      <c r="L907" s="478"/>
      <c r="M907" s="478"/>
      <c r="N907" s="478"/>
      <c r="O907" s="478"/>
      <c r="P907" s="478"/>
      <c r="Q907" s="781"/>
      <c r="R907" s="441"/>
      <c r="S907" s="168"/>
    </row>
    <row r="908" spans="1:19" ht="15.6" x14ac:dyDescent="0.3">
      <c r="C908" s="1078" t="str">
        <f>IF(ISBLANK(L32),"",L32)</f>
        <v/>
      </c>
      <c r="D908" s="476" t="str">
        <f>IF(ISBLANK(L34),"",L34)</f>
        <v/>
      </c>
      <c r="E908" s="476" t="str">
        <f>IF(ISBLANK(L35),"",L35)</f>
        <v/>
      </c>
      <c r="F908" s="476" t="str">
        <f>IF(ISBLANK(L36),"",L36)</f>
        <v/>
      </c>
      <c r="G908" s="479"/>
      <c r="H908" s="479"/>
      <c r="I908" s="479"/>
      <c r="J908" s="478"/>
      <c r="K908" s="478"/>
      <c r="L908" s="478"/>
      <c r="M908" s="478"/>
      <c r="N908" s="478"/>
      <c r="O908" s="478"/>
      <c r="P908" s="478"/>
      <c r="Q908" s="781"/>
      <c r="R908" s="441"/>
      <c r="S908" s="129"/>
    </row>
    <row r="909" spans="1:19" ht="15.6" x14ac:dyDescent="0.3">
      <c r="C909" s="1078" t="str">
        <f>IF(ISBLANK(L37),"",L37)</f>
        <v/>
      </c>
      <c r="D909" s="476" t="str">
        <f>IF(ISBLANK(L39),"",L39)</f>
        <v/>
      </c>
      <c r="E909" s="476" t="str">
        <f>IF(ISBLANK(L40),"",L40)</f>
        <v/>
      </c>
      <c r="F909" s="476" t="str">
        <f>IF(ISBLANK(L41),"",L41)</f>
        <v/>
      </c>
      <c r="G909" s="479"/>
      <c r="H909" s="479"/>
      <c r="I909" s="479"/>
      <c r="J909" s="478"/>
      <c r="K909" s="478"/>
      <c r="L909" s="478"/>
      <c r="M909" s="478"/>
      <c r="N909" s="478"/>
      <c r="O909" s="478"/>
      <c r="P909" s="478"/>
      <c r="Q909" s="781"/>
      <c r="R909" s="441"/>
      <c r="S909" s="129"/>
    </row>
    <row r="910" spans="1:19" ht="15.6" x14ac:dyDescent="0.3">
      <c r="A910" s="3"/>
      <c r="C910" s="1079" t="str">
        <f>IF(ISBLANK(L42),"",L42)</f>
        <v/>
      </c>
      <c r="D910" s="476" t="str">
        <f>IF(ISBLANK(L44),"",L44)</f>
        <v/>
      </c>
      <c r="E910" s="476" t="str">
        <f>IF(ISBLANK(L45),"",L45)</f>
        <v/>
      </c>
      <c r="F910" s="476" t="str">
        <f>IF(ISBLANK(L46),"",L46)</f>
        <v/>
      </c>
      <c r="G910" s="479"/>
      <c r="H910" s="479"/>
      <c r="I910" s="479"/>
      <c r="J910" s="478"/>
      <c r="K910" s="478"/>
      <c r="L910" s="478"/>
      <c r="M910" s="478"/>
      <c r="N910" s="478"/>
      <c r="O910" s="478"/>
      <c r="P910" s="478"/>
      <c r="Q910" s="781"/>
      <c r="R910" s="441"/>
      <c r="S910" s="129"/>
    </row>
    <row r="911" spans="1:19" x14ac:dyDescent="0.25">
      <c r="Q911" s="650"/>
      <c r="R911" s="441"/>
      <c r="S911" s="129"/>
    </row>
    <row r="912" spans="1:19" x14ac:dyDescent="0.25">
      <c r="C912" s="956" t="s">
        <v>1275</v>
      </c>
      <c r="D912" s="473" t="s">
        <v>306</v>
      </c>
      <c r="E912" s="473" t="s">
        <v>307</v>
      </c>
      <c r="F912" s="470" t="s">
        <v>308</v>
      </c>
      <c r="G912" s="13"/>
      <c r="H912" s="13"/>
      <c r="I912" s="13"/>
      <c r="K912" s="19"/>
      <c r="L912" s="19"/>
      <c r="M912" s="19"/>
      <c r="N912" s="19"/>
      <c r="O912" s="19"/>
      <c r="P912" s="19"/>
      <c r="Q912" s="778"/>
      <c r="R912" s="126"/>
      <c r="S912" s="129"/>
    </row>
    <row r="913" spans="1:19" ht="28.05" customHeight="1" x14ac:dyDescent="0.25">
      <c r="C913" s="482" t="s">
        <v>309</v>
      </c>
      <c r="D913" s="483"/>
      <c r="E913" s="483"/>
      <c r="F913" s="484"/>
      <c r="G913" s="481"/>
      <c r="H913" s="481"/>
      <c r="I913" s="481"/>
      <c r="J913" s="13"/>
      <c r="K913" s="13"/>
      <c r="L913" s="13"/>
      <c r="M913" s="13"/>
      <c r="N913" s="13"/>
      <c r="O913" s="13"/>
      <c r="P913" s="13"/>
      <c r="Q913" s="687"/>
      <c r="R913" s="126"/>
      <c r="S913" s="129"/>
    </row>
    <row r="914" spans="1:19" ht="28.05" customHeight="1" x14ac:dyDescent="0.25">
      <c r="C914" s="482" t="s">
        <v>309</v>
      </c>
      <c r="D914" s="483"/>
      <c r="E914" s="483"/>
      <c r="F914" s="484"/>
      <c r="G914" s="481"/>
      <c r="H914" s="481"/>
      <c r="I914" s="481"/>
      <c r="J914" s="13"/>
      <c r="K914" s="13"/>
      <c r="L914" s="13"/>
      <c r="M914" s="13"/>
      <c r="N914" s="13"/>
      <c r="O914" s="13"/>
      <c r="P914" s="13"/>
      <c r="Q914" s="687"/>
      <c r="R914" s="126"/>
      <c r="S914" s="168"/>
    </row>
    <row r="915" spans="1:19" ht="21.45" customHeight="1" x14ac:dyDescent="0.25">
      <c r="C915" s="482" t="s">
        <v>309</v>
      </c>
      <c r="D915" s="483"/>
      <c r="E915" s="483"/>
      <c r="F915" s="484"/>
      <c r="G915" s="481"/>
      <c r="H915" s="481"/>
      <c r="I915" s="481"/>
      <c r="J915" s="13"/>
      <c r="K915" s="13"/>
      <c r="L915" s="13"/>
      <c r="M915" s="13"/>
      <c r="N915" s="13"/>
      <c r="O915" s="13"/>
      <c r="P915" s="13"/>
      <c r="Q915" s="687"/>
      <c r="R915" s="126"/>
      <c r="S915" s="129"/>
    </row>
    <row r="916" spans="1:19" ht="20.7" customHeight="1" x14ac:dyDescent="0.25">
      <c r="C916" s="448" t="s">
        <v>310</v>
      </c>
      <c r="D916" s="485"/>
      <c r="E916" s="485"/>
      <c r="F916" s="447"/>
      <c r="G916" s="481"/>
      <c r="H916" s="481"/>
      <c r="I916" s="481"/>
      <c r="J916" s="13"/>
      <c r="K916" s="13"/>
      <c r="L916" s="13"/>
      <c r="M916" s="13"/>
      <c r="N916" s="13"/>
      <c r="O916" s="13"/>
      <c r="P916" s="13"/>
      <c r="Q916" s="687"/>
      <c r="R916" s="126"/>
      <c r="S916" s="168"/>
    </row>
    <row r="917" spans="1:19" ht="7.5" customHeight="1" x14ac:dyDescent="0.25">
      <c r="B917" s="26"/>
      <c r="C917" s="26"/>
      <c r="Q917" s="650"/>
      <c r="R917" s="126"/>
      <c r="S917" s="129"/>
    </row>
    <row r="918" spans="1:19" x14ac:dyDescent="0.25">
      <c r="B918" s="59"/>
      <c r="C918" s="59"/>
      <c r="D918" s="59"/>
      <c r="E918" s="59"/>
      <c r="F918" s="59"/>
      <c r="G918" s="59"/>
      <c r="H918" s="59"/>
      <c r="J918" s="59"/>
      <c r="K918" s="59"/>
      <c r="L918" s="59"/>
      <c r="M918" s="59"/>
      <c r="N918" s="59"/>
      <c r="O918" s="59"/>
      <c r="P918" s="59"/>
      <c r="Q918" s="650"/>
      <c r="R918" s="13"/>
      <c r="S918" s="129"/>
    </row>
    <row r="919" spans="1:19" x14ac:dyDescent="0.25">
      <c r="B919" s="782" t="s">
        <v>311</v>
      </c>
      <c r="D919" s="782" t="s">
        <v>174</v>
      </c>
      <c r="F919" s="783" t="s">
        <v>312</v>
      </c>
      <c r="H919" s="782" t="s">
        <v>174</v>
      </c>
      <c r="J919" s="486"/>
      <c r="L919" s="486"/>
      <c r="M919" s="486"/>
      <c r="N919" s="486"/>
      <c r="O919" s="486"/>
      <c r="P919" s="95"/>
      <c r="Q919" s="650"/>
      <c r="R919" s="126"/>
      <c r="S919" s="168"/>
    </row>
    <row r="920" spans="1:19" ht="6" customHeight="1" x14ac:dyDescent="0.25">
      <c r="Q920" s="650"/>
      <c r="R920" s="126"/>
      <c r="S920" s="168"/>
    </row>
    <row r="921" spans="1:19" x14ac:dyDescent="0.25">
      <c r="Q921" s="650"/>
      <c r="R921" s="126"/>
      <c r="S921" s="129"/>
    </row>
    <row r="922" spans="1:19" x14ac:dyDescent="0.25">
      <c r="A922" s="3" t="s">
        <v>1063</v>
      </c>
      <c r="C922" s="3"/>
      <c r="D922" s="3"/>
      <c r="E922" s="3"/>
      <c r="F922" s="3"/>
      <c r="G922" s="3"/>
      <c r="H922" s="3"/>
      <c r="I922" s="3"/>
      <c r="J922" s="3"/>
      <c r="K922" s="3"/>
      <c r="L922" s="3"/>
      <c r="M922" s="3"/>
      <c r="N922" s="3"/>
      <c r="O922" s="3"/>
      <c r="P922" s="3"/>
      <c r="Q922" s="658"/>
      <c r="R922" s="126"/>
      <c r="S922" s="129"/>
    </row>
    <row r="923" spans="1:19" x14ac:dyDescent="0.25">
      <c r="A923" s="16" t="s">
        <v>313</v>
      </c>
      <c r="C923" s="3"/>
      <c r="D923" s="3"/>
      <c r="E923" s="3"/>
      <c r="F923" s="3"/>
      <c r="G923" s="3"/>
      <c r="H923" s="3"/>
      <c r="I923" s="3"/>
      <c r="J923" s="3"/>
      <c r="K923" s="3"/>
      <c r="L923" s="3"/>
      <c r="M923" s="139"/>
      <c r="O923" s="139"/>
      <c r="Q923" s="706"/>
      <c r="R923" s="126"/>
      <c r="S923" s="129"/>
    </row>
    <row r="924" spans="1:19" x14ac:dyDescent="0.25">
      <c r="Q924" s="650"/>
      <c r="R924" s="126"/>
      <c r="S924" s="129"/>
    </row>
    <row r="925" spans="1:19" x14ac:dyDescent="0.25">
      <c r="A925" s="128" t="s">
        <v>154</v>
      </c>
      <c r="B925" s="128"/>
      <c r="C925" s="140"/>
      <c r="D925" s="140"/>
      <c r="E925" s="140"/>
      <c r="F925" s="140"/>
      <c r="G925" s="140"/>
      <c r="H925" s="140"/>
      <c r="I925" s="140"/>
      <c r="J925" s="140"/>
      <c r="K925" s="140"/>
      <c r="L925" s="140"/>
      <c r="M925" s="140"/>
      <c r="N925" s="140"/>
      <c r="O925" s="140"/>
      <c r="P925" s="140"/>
      <c r="Q925" s="711"/>
      <c r="R925" s="126"/>
      <c r="S925" s="129"/>
    </row>
    <row r="926" spans="1:19" ht="28.05" customHeight="1" x14ac:dyDescent="0.25">
      <c r="A926" s="140"/>
      <c r="B926" s="140"/>
      <c r="C926" s="140"/>
      <c r="D926" s="140"/>
      <c r="E926" s="140"/>
      <c r="F926" s="140"/>
      <c r="G926" s="140"/>
      <c r="H926" s="140"/>
      <c r="I926" s="140"/>
      <c r="J926" s="140"/>
      <c r="K926" s="140"/>
      <c r="L926" s="140"/>
      <c r="M926" s="140"/>
      <c r="N926" s="140"/>
      <c r="O926" s="140"/>
      <c r="P926" s="140"/>
      <c r="Q926" s="711"/>
      <c r="R926" s="126"/>
      <c r="S926" s="129"/>
    </row>
    <row r="927" spans="1:19" ht="21.45" customHeight="1" x14ac:dyDescent="0.25">
      <c r="A927" s="140"/>
      <c r="B927" s="140"/>
      <c r="C927" s="140"/>
      <c r="D927" s="140"/>
      <c r="E927" s="140"/>
      <c r="F927" s="140"/>
      <c r="G927" s="140"/>
      <c r="H927" s="140"/>
      <c r="I927" s="140"/>
      <c r="J927" s="140"/>
      <c r="K927" s="140"/>
      <c r="L927" s="140"/>
      <c r="M927" s="140"/>
      <c r="N927" s="140"/>
      <c r="O927" s="140"/>
      <c r="P927" s="140"/>
      <c r="Q927" s="711"/>
      <c r="R927" s="126"/>
      <c r="S927" s="129"/>
    </row>
    <row r="928" spans="1:19" ht="22.5" customHeight="1" x14ac:dyDescent="0.25">
      <c r="A928" s="140"/>
      <c r="B928" s="140"/>
      <c r="C928" s="140"/>
      <c r="D928" s="140"/>
      <c r="E928" s="140"/>
      <c r="F928" s="140"/>
      <c r="G928" s="140"/>
      <c r="H928" s="140"/>
      <c r="I928" s="140"/>
      <c r="J928" s="140"/>
      <c r="K928" s="140"/>
      <c r="L928" s="140"/>
      <c r="M928" s="140"/>
      <c r="N928" s="140"/>
      <c r="O928" s="140"/>
      <c r="P928" s="140"/>
      <c r="Q928" s="711"/>
      <c r="R928" s="126"/>
      <c r="S928" s="129"/>
    </row>
    <row r="929" spans="1:19" x14ac:dyDescent="0.25">
      <c r="A929" s="128"/>
      <c r="B929" s="128"/>
      <c r="C929" s="128"/>
      <c r="D929" s="128"/>
      <c r="E929" s="128"/>
      <c r="F929" s="128"/>
      <c r="G929" s="128"/>
      <c r="H929" s="128"/>
      <c r="I929" s="128"/>
      <c r="J929" s="128"/>
      <c r="K929" s="128"/>
      <c r="L929" s="128"/>
      <c r="M929" s="128"/>
      <c r="N929" s="128"/>
      <c r="O929" s="128"/>
      <c r="P929" s="128"/>
      <c r="Q929" s="660"/>
      <c r="R929" s="126"/>
      <c r="S929" s="129"/>
    </row>
    <row r="930" spans="1:19" x14ac:dyDescent="0.25">
      <c r="N930" s="141" t="s">
        <v>295</v>
      </c>
      <c r="Q930" s="784" t="s">
        <v>314</v>
      </c>
      <c r="R930" s="126"/>
      <c r="S930" s="129"/>
    </row>
    <row r="931" spans="1:19" ht="8.25" customHeight="1" x14ac:dyDescent="0.25">
      <c r="Q931" s="650"/>
      <c r="R931" s="126"/>
      <c r="S931" s="129"/>
    </row>
    <row r="932" spans="1:19" ht="14.4" thickBot="1" x14ac:dyDescent="0.3">
      <c r="A932" s="49" t="s">
        <v>315</v>
      </c>
      <c r="B932" s="93" t="s">
        <v>577</v>
      </c>
      <c r="D932" s="22"/>
      <c r="E932" s="22"/>
      <c r="F932" s="22"/>
      <c r="Q932" s="650"/>
      <c r="R932" s="441"/>
      <c r="S932" s="129" t="s">
        <v>4</v>
      </c>
    </row>
    <row r="933" spans="1:19" ht="14.4" thickBot="1" x14ac:dyDescent="0.3">
      <c r="M933" s="170" t="s">
        <v>50</v>
      </c>
      <c r="O933" s="170" t="s">
        <v>51</v>
      </c>
      <c r="Q933" s="705" t="s">
        <v>52</v>
      </c>
      <c r="R933" s="126"/>
      <c r="S933" s="129" t="s">
        <v>6</v>
      </c>
    </row>
    <row r="934" spans="1:19" x14ac:dyDescent="0.25">
      <c r="A934" s="3" t="s">
        <v>1064</v>
      </c>
      <c r="C934" s="3"/>
      <c r="D934" s="3"/>
      <c r="E934" s="3"/>
      <c r="F934" s="3"/>
      <c r="G934" s="3"/>
      <c r="H934" s="3"/>
      <c r="I934" s="3"/>
      <c r="J934" s="3"/>
      <c r="K934" s="3"/>
      <c r="L934" s="3"/>
      <c r="M934" s="3"/>
      <c r="N934" s="3"/>
      <c r="O934" s="3"/>
      <c r="P934" s="3"/>
      <c r="Q934" s="658"/>
      <c r="R934" s="126"/>
      <c r="S934" s="168" t="s">
        <v>559</v>
      </c>
    </row>
    <row r="935" spans="1:19" x14ac:dyDescent="0.25">
      <c r="A935" s="16" t="s">
        <v>316</v>
      </c>
      <c r="C935" s="3"/>
      <c r="D935" s="3"/>
      <c r="E935" s="3"/>
      <c r="F935" s="3"/>
      <c r="G935" s="3"/>
      <c r="H935" s="3"/>
      <c r="I935" s="3"/>
      <c r="J935" s="3"/>
      <c r="K935" s="3"/>
      <c r="L935" s="3"/>
      <c r="M935" s="139"/>
      <c r="O935" s="139"/>
      <c r="Q935" s="706"/>
      <c r="R935" s="126"/>
      <c r="S935" s="168" t="s">
        <v>9</v>
      </c>
    </row>
    <row r="936" spans="1:19" x14ac:dyDescent="0.25">
      <c r="A936" s="135"/>
      <c r="B936" s="3"/>
      <c r="C936" s="3"/>
      <c r="D936" s="3"/>
      <c r="E936" s="3"/>
      <c r="F936" s="3"/>
      <c r="G936" s="3"/>
      <c r="H936" s="3"/>
      <c r="I936" s="3"/>
      <c r="J936" s="3"/>
      <c r="K936" s="3"/>
      <c r="L936" s="3"/>
      <c r="M936" s="3"/>
      <c r="N936" s="3"/>
      <c r="O936" s="3"/>
      <c r="P936" s="3"/>
      <c r="Q936" s="658"/>
      <c r="R936" s="126"/>
      <c r="S936" s="129" t="s">
        <v>13</v>
      </c>
    </row>
    <row r="937" spans="1:19" x14ac:dyDescent="0.25">
      <c r="A937" s="128" t="s">
        <v>154</v>
      </c>
      <c r="B937" s="128"/>
      <c r="C937" s="140"/>
      <c r="D937" s="140"/>
      <c r="E937" s="140"/>
      <c r="F937" s="140"/>
      <c r="G937" s="140"/>
      <c r="H937" s="140"/>
      <c r="I937" s="140"/>
      <c r="J937" s="140"/>
      <c r="K937" s="140"/>
      <c r="L937" s="140"/>
      <c r="M937" s="140"/>
      <c r="N937" s="140"/>
      <c r="O937" s="140"/>
      <c r="P937" s="140"/>
      <c r="Q937" s="711"/>
      <c r="R937" s="126"/>
      <c r="S937" s="129" t="s">
        <v>15</v>
      </c>
    </row>
    <row r="938" spans="1:19" ht="28.05" customHeight="1" x14ac:dyDescent="0.25">
      <c r="Q938" s="650"/>
      <c r="R938" s="126"/>
      <c r="S938" s="129" t="s">
        <v>17</v>
      </c>
    </row>
    <row r="939" spans="1:19" ht="14.4" thickBot="1" x14ac:dyDescent="0.3">
      <c r="A939" s="94" t="s">
        <v>317</v>
      </c>
      <c r="B939" s="93" t="s">
        <v>578</v>
      </c>
      <c r="D939" s="21"/>
      <c r="E939" s="21"/>
      <c r="F939" s="21"/>
      <c r="G939" s="21"/>
      <c r="H939" s="21"/>
      <c r="Q939" s="650"/>
      <c r="R939" s="126"/>
      <c r="S939" s="129" t="s">
        <v>19</v>
      </c>
    </row>
    <row r="940" spans="1:19" ht="14.4" thickBot="1" x14ac:dyDescent="0.3">
      <c r="M940" s="170" t="s">
        <v>50</v>
      </c>
      <c r="O940" s="170" t="s">
        <v>51</v>
      </c>
      <c r="Q940" s="705" t="s">
        <v>52</v>
      </c>
      <c r="R940" s="126"/>
      <c r="S940" s="129" t="s">
        <v>20</v>
      </c>
    </row>
    <row r="941" spans="1:19" x14ac:dyDescent="0.25">
      <c r="A941" s="3" t="s">
        <v>1065</v>
      </c>
      <c r="Q941" s="650"/>
      <c r="R941" s="126"/>
      <c r="S941" s="129" t="s">
        <v>23</v>
      </c>
    </row>
    <row r="942" spans="1:19" x14ac:dyDescent="0.25">
      <c r="A942" s="16" t="s">
        <v>318</v>
      </c>
      <c r="B942" s="91" t="s">
        <v>319</v>
      </c>
      <c r="C942" s="136"/>
      <c r="D942" s="136"/>
      <c r="E942" s="136"/>
      <c r="F942" s="136"/>
      <c r="G942" s="91"/>
      <c r="I942" s="136"/>
      <c r="J942" s="136"/>
      <c r="K942" s="136"/>
      <c r="L942" s="136"/>
      <c r="M942" s="139"/>
      <c r="O942" s="139"/>
      <c r="Q942" s="706"/>
      <c r="R942" s="126"/>
      <c r="S942" s="168" t="s">
        <v>25</v>
      </c>
    </row>
    <row r="943" spans="1:19" x14ac:dyDescent="0.25">
      <c r="A943" s="3"/>
      <c r="Q943" s="650"/>
      <c r="R943" s="13"/>
      <c r="S943" s="129" t="s">
        <v>28</v>
      </c>
    </row>
    <row r="944" spans="1:19" x14ac:dyDescent="0.25">
      <c r="A944" s="3" t="s">
        <v>1066</v>
      </c>
      <c r="C944" s="3"/>
      <c r="D944" s="3"/>
      <c r="E944" s="3"/>
      <c r="F944" s="3"/>
      <c r="G944" s="3"/>
      <c r="H944" s="3"/>
      <c r="I944" s="3"/>
      <c r="J944" s="3"/>
      <c r="K944" s="3"/>
      <c r="L944" s="3"/>
      <c r="M944" s="3"/>
      <c r="N944" s="3"/>
      <c r="O944" s="3"/>
      <c r="P944" s="3"/>
      <c r="Q944" s="658"/>
      <c r="R944" s="126"/>
      <c r="S944" s="129" t="s">
        <v>30</v>
      </c>
    </row>
    <row r="945" spans="1:19" x14ac:dyDescent="0.25">
      <c r="A945" s="16" t="s">
        <v>320</v>
      </c>
      <c r="C945" s="3"/>
      <c r="D945" s="3"/>
      <c r="E945" s="3"/>
      <c r="F945" s="3"/>
      <c r="G945" s="3"/>
      <c r="H945" s="3"/>
      <c r="I945" s="3"/>
      <c r="J945" s="3"/>
      <c r="K945" s="3"/>
      <c r="L945" s="3"/>
      <c r="M945" s="139"/>
      <c r="O945" s="139"/>
      <c r="Q945" s="706"/>
      <c r="R945" s="126"/>
      <c r="S945" s="168" t="s">
        <v>34</v>
      </c>
    </row>
    <row r="946" spans="1:19" x14ac:dyDescent="0.25">
      <c r="A946" s="189" t="s">
        <v>1067</v>
      </c>
      <c r="B946" s="20"/>
      <c r="D946" s="3"/>
      <c r="E946" s="3"/>
      <c r="F946" s="3"/>
      <c r="G946" s="3"/>
      <c r="H946" s="3"/>
      <c r="I946" s="3"/>
      <c r="J946" s="3"/>
      <c r="K946" s="3"/>
      <c r="L946" s="3"/>
      <c r="M946" s="3"/>
      <c r="N946" s="3"/>
      <c r="O946" s="3"/>
      <c r="P946" s="3"/>
      <c r="Q946" s="658"/>
      <c r="R946" s="126"/>
      <c r="S946" s="129"/>
    </row>
    <row r="947" spans="1:19" x14ac:dyDescent="0.25">
      <c r="A947" s="190" t="s">
        <v>321</v>
      </c>
      <c r="D947" s="3"/>
      <c r="E947" s="3"/>
      <c r="F947" s="3"/>
      <c r="G947" s="3"/>
      <c r="H947" s="3"/>
      <c r="I947" s="3"/>
      <c r="J947" s="3"/>
      <c r="K947" s="3"/>
      <c r="L947" s="3"/>
      <c r="M947" s="139"/>
      <c r="O947" s="139"/>
      <c r="Q947" s="706"/>
      <c r="R947" s="126"/>
      <c r="S947" s="129"/>
    </row>
    <row r="948" spans="1:19" x14ac:dyDescent="0.25">
      <c r="A948" s="3"/>
      <c r="Q948" s="650"/>
      <c r="R948" s="13"/>
      <c r="S948" s="1"/>
    </row>
    <row r="949" spans="1:19" x14ac:dyDescent="0.25">
      <c r="A949" s="128" t="s">
        <v>154</v>
      </c>
      <c r="B949" s="128"/>
      <c r="C949" s="140"/>
      <c r="D949" s="140"/>
      <c r="E949" s="140"/>
      <c r="F949" s="140"/>
      <c r="G949" s="140"/>
      <c r="H949" s="140"/>
      <c r="I949" s="140"/>
      <c r="J949" s="140"/>
      <c r="K949" s="140"/>
      <c r="L949" s="140"/>
      <c r="M949" s="140"/>
      <c r="N949" s="140"/>
      <c r="O949" s="140"/>
      <c r="P949" s="140"/>
      <c r="Q949" s="711"/>
      <c r="R949" s="126"/>
      <c r="S949" s="1"/>
    </row>
    <row r="950" spans="1:19" ht="28.05" customHeight="1" x14ac:dyDescent="0.25">
      <c r="Q950" s="650"/>
      <c r="R950" s="126"/>
      <c r="S950" s="1"/>
    </row>
    <row r="951" spans="1:19" ht="14.4" thickBot="1" x14ac:dyDescent="0.3">
      <c r="A951" s="49" t="s">
        <v>322</v>
      </c>
      <c r="B951" s="93" t="s">
        <v>579</v>
      </c>
      <c r="C951" s="18"/>
      <c r="D951" s="22"/>
      <c r="E951" s="22"/>
      <c r="F951" s="22"/>
      <c r="G951" s="22"/>
      <c r="Q951" s="650"/>
      <c r="R951" s="126"/>
      <c r="S951" s="1"/>
    </row>
    <row r="952" spans="1:19" ht="14.4" thickBot="1" x14ac:dyDescent="0.3">
      <c r="M952" s="170" t="s">
        <v>50</v>
      </c>
      <c r="O952" s="170" t="s">
        <v>51</v>
      </c>
      <c r="Q952" s="705" t="s">
        <v>52</v>
      </c>
      <c r="R952" s="126"/>
      <c r="S952" s="1"/>
    </row>
    <row r="953" spans="1:19" x14ac:dyDescent="0.25">
      <c r="Q953" s="650"/>
      <c r="R953" s="126"/>
      <c r="S953" s="1"/>
    </row>
    <row r="954" spans="1:19" x14ac:dyDescent="0.25">
      <c r="A954" s="3" t="s">
        <v>1068</v>
      </c>
      <c r="C954" s="3"/>
      <c r="D954" s="3"/>
      <c r="E954" s="3"/>
      <c r="F954" s="3"/>
      <c r="G954" s="3"/>
      <c r="H954" s="3"/>
      <c r="I954" s="3"/>
      <c r="J954" s="3"/>
      <c r="K954" s="3"/>
      <c r="L954" s="3"/>
      <c r="M954" s="139"/>
      <c r="O954" s="139"/>
      <c r="Q954" s="706"/>
      <c r="R954" s="126"/>
      <c r="S954" s="1"/>
    </row>
    <row r="955" spans="1:19" x14ac:dyDescent="0.25">
      <c r="A955" s="3" t="s">
        <v>1069</v>
      </c>
      <c r="C955" s="3"/>
      <c r="D955" s="3"/>
      <c r="E955" s="3"/>
      <c r="F955" s="3"/>
      <c r="G955" s="3"/>
      <c r="H955" s="3"/>
      <c r="I955" s="3"/>
      <c r="J955" s="3"/>
      <c r="K955" s="3"/>
      <c r="L955" s="3"/>
      <c r="M955" s="139"/>
      <c r="O955" s="139"/>
      <c r="Q955" s="706"/>
      <c r="R955" s="126"/>
      <c r="S955" s="129"/>
    </row>
    <row r="956" spans="1:19" x14ac:dyDescent="0.25">
      <c r="A956" s="3" t="s">
        <v>1070</v>
      </c>
      <c r="C956" s="3"/>
      <c r="D956" s="3"/>
      <c r="E956" s="3"/>
      <c r="F956" s="3"/>
      <c r="G956" s="3"/>
      <c r="H956" s="3"/>
      <c r="I956" s="3"/>
      <c r="J956" s="3"/>
      <c r="K956" s="3"/>
      <c r="L956" s="3"/>
      <c r="M956" s="139"/>
      <c r="O956" s="139"/>
      <c r="Q956" s="706"/>
      <c r="R956" s="126"/>
      <c r="S956" s="129"/>
    </row>
    <row r="957" spans="1:19" x14ac:dyDescent="0.25">
      <c r="A957" s="3" t="s">
        <v>1071</v>
      </c>
      <c r="C957" s="3"/>
      <c r="D957" s="3"/>
      <c r="E957" s="3"/>
      <c r="F957" s="3"/>
      <c r="G957" s="3"/>
      <c r="H957" s="3"/>
      <c r="I957" s="3"/>
      <c r="J957" s="3"/>
      <c r="K957" s="3"/>
      <c r="L957" s="3"/>
      <c r="M957" s="139"/>
      <c r="O957" s="139"/>
      <c r="Q957" s="706"/>
      <c r="R957" s="126"/>
      <c r="S957" s="168"/>
    </row>
    <row r="958" spans="1:19" x14ac:dyDescent="0.25">
      <c r="A958" s="3" t="s">
        <v>1072</v>
      </c>
      <c r="C958" s="3"/>
      <c r="D958" s="3"/>
      <c r="E958" s="3"/>
      <c r="F958" s="3"/>
      <c r="G958" s="3"/>
      <c r="H958" s="3"/>
      <c r="I958" s="3"/>
      <c r="J958" s="3"/>
      <c r="K958" s="3"/>
      <c r="L958" s="3"/>
      <c r="M958" s="139"/>
      <c r="O958" s="139"/>
      <c r="Q958" s="706"/>
      <c r="R958" s="126"/>
      <c r="S958" s="129"/>
    </row>
    <row r="959" spans="1:19" x14ac:dyDescent="0.25">
      <c r="Q959" s="650"/>
      <c r="R959" s="126"/>
      <c r="S959" s="129"/>
    </row>
    <row r="960" spans="1:19" x14ac:dyDescent="0.25">
      <c r="B960" s="957" t="s">
        <v>1276</v>
      </c>
      <c r="C960" s="487" t="s">
        <v>323</v>
      </c>
      <c r="D960" s="487" t="s">
        <v>324</v>
      </c>
      <c r="E960" s="487" t="s">
        <v>325</v>
      </c>
      <c r="F960" s="487" t="s">
        <v>326</v>
      </c>
      <c r="G960" s="958" t="s">
        <v>327</v>
      </c>
      <c r="I960" s="19"/>
      <c r="J960" s="19"/>
      <c r="K960" s="19"/>
      <c r="L960" s="19"/>
      <c r="N960" s="19"/>
      <c r="O960" s="19"/>
      <c r="P960" s="19"/>
      <c r="Q960" s="778"/>
      <c r="R960" s="126"/>
      <c r="S960" s="129"/>
    </row>
    <row r="961" spans="1:19" ht="28.05" customHeight="1" x14ac:dyDescent="0.25">
      <c r="B961" s="488" t="s">
        <v>328</v>
      </c>
      <c r="C961" s="489"/>
      <c r="D961" s="490"/>
      <c r="E961" s="490"/>
      <c r="F961" s="490"/>
      <c r="G961" s="491"/>
      <c r="H961" s="13"/>
      <c r="I961" s="13"/>
      <c r="J961" s="13"/>
      <c r="K961" s="13"/>
      <c r="L961" s="13"/>
      <c r="M961" s="13"/>
      <c r="N961" s="13"/>
      <c r="O961" s="13"/>
      <c r="P961" s="13"/>
      <c r="Q961" s="687"/>
      <c r="R961" s="126"/>
      <c r="S961" s="129"/>
    </row>
    <row r="962" spans="1:19" ht="21.45" customHeight="1" x14ac:dyDescent="0.25">
      <c r="B962" s="488" t="s">
        <v>329</v>
      </c>
      <c r="C962" s="489"/>
      <c r="D962" s="490"/>
      <c r="E962" s="490"/>
      <c r="F962" s="490"/>
      <c r="G962" s="491"/>
      <c r="H962" s="13"/>
      <c r="I962" s="13"/>
      <c r="J962" s="13"/>
      <c r="K962" s="13"/>
      <c r="L962" s="13"/>
      <c r="M962" s="13"/>
      <c r="N962" s="13"/>
      <c r="O962" s="13"/>
      <c r="P962" s="13"/>
      <c r="Q962" s="687"/>
      <c r="R962" s="126"/>
      <c r="S962" s="129"/>
    </row>
    <row r="963" spans="1:19" ht="22.05" customHeight="1" x14ac:dyDescent="0.25">
      <c r="B963" s="492" t="s">
        <v>329</v>
      </c>
      <c r="C963" s="493"/>
      <c r="D963" s="494"/>
      <c r="E963" s="494"/>
      <c r="F963" s="494"/>
      <c r="G963" s="495"/>
      <c r="H963" s="13"/>
      <c r="I963" s="13"/>
      <c r="J963" s="13"/>
      <c r="K963" s="13"/>
      <c r="L963" s="13"/>
      <c r="M963" s="13"/>
      <c r="N963" s="13"/>
      <c r="O963" s="13"/>
      <c r="P963" s="13"/>
      <c r="Q963" s="687"/>
      <c r="R963" s="126"/>
      <c r="S963" s="168"/>
    </row>
    <row r="964" spans="1:19" x14ac:dyDescent="0.25">
      <c r="B964" s="96"/>
      <c r="C964" s="96"/>
      <c r="D964" s="96"/>
      <c r="E964" s="96"/>
      <c r="F964" s="96"/>
      <c r="G964" s="96"/>
      <c r="Q964" s="650"/>
      <c r="R964" s="126"/>
      <c r="S964" s="129"/>
    </row>
    <row r="965" spans="1:19" x14ac:dyDescent="0.25">
      <c r="A965" s="785" t="s">
        <v>330</v>
      </c>
      <c r="B965" s="159"/>
      <c r="C965" s="159"/>
      <c r="D965" s="159"/>
      <c r="E965" s="159"/>
      <c r="F965" s="159"/>
      <c r="G965" s="159"/>
      <c r="H965" s="159"/>
      <c r="I965" s="159"/>
      <c r="J965" s="159"/>
      <c r="K965" s="159"/>
      <c r="L965" s="159"/>
      <c r="M965" s="159"/>
      <c r="N965" s="159"/>
      <c r="O965" s="159"/>
      <c r="P965" s="159"/>
      <c r="Q965" s="786"/>
      <c r="R965" s="126"/>
      <c r="S965" s="129"/>
    </row>
    <row r="966" spans="1:19" x14ac:dyDescent="0.25">
      <c r="Q966" s="650"/>
      <c r="R966" s="126"/>
      <c r="S966" s="129"/>
    </row>
    <row r="967" spans="1:19" x14ac:dyDescent="0.25">
      <c r="A967" s="128" t="s">
        <v>1073</v>
      </c>
      <c r="B967" s="140"/>
      <c r="C967" s="15"/>
      <c r="D967" s="15" t="s">
        <v>331</v>
      </c>
      <c r="E967" s="374"/>
      <c r="F967" s="128"/>
      <c r="G967" s="128"/>
      <c r="H967" s="128"/>
      <c r="I967" s="128"/>
      <c r="J967" s="128"/>
      <c r="K967" s="128"/>
      <c r="L967" s="128"/>
      <c r="M967" s="128"/>
      <c r="N967" s="128"/>
      <c r="O967" s="128"/>
      <c r="P967" s="128"/>
      <c r="Q967" s="660"/>
      <c r="R967" s="126"/>
      <c r="S967" s="129"/>
    </row>
    <row r="968" spans="1:19" x14ac:dyDescent="0.25">
      <c r="A968" s="3"/>
      <c r="B968" s="3"/>
      <c r="C968" s="3"/>
      <c r="D968" s="3"/>
      <c r="E968" s="3"/>
      <c r="F968" s="3"/>
      <c r="G968" s="3"/>
      <c r="H968" s="3"/>
      <c r="I968" s="3"/>
      <c r="J968" s="3"/>
      <c r="K968" s="3"/>
      <c r="L968" s="3"/>
      <c r="M968" s="3"/>
      <c r="N968" s="3"/>
      <c r="O968" s="3"/>
      <c r="P968" s="3"/>
      <c r="Q968" s="658"/>
      <c r="R968" s="126"/>
      <c r="S968" s="129"/>
    </row>
    <row r="969" spans="1:19" x14ac:dyDescent="0.25">
      <c r="A969" s="128" t="s">
        <v>1074</v>
      </c>
      <c r="D969" s="189" t="s">
        <v>324</v>
      </c>
      <c r="E969" s="139"/>
      <c r="F969" s="331" t="s">
        <v>174</v>
      </c>
      <c r="G969" s="139"/>
      <c r="I969" s="20" t="s">
        <v>332</v>
      </c>
      <c r="J969" s="139"/>
      <c r="K969" s="139"/>
      <c r="L969" s="139"/>
      <c r="M969" s="20"/>
      <c r="N969" s="20"/>
      <c r="O969" s="20"/>
      <c r="P969" s="20"/>
      <c r="Q969" s="686"/>
      <c r="R969" s="126"/>
      <c r="S969" s="129"/>
    </row>
    <row r="970" spans="1:19" x14ac:dyDescent="0.25">
      <c r="A970" s="135"/>
      <c r="B970" s="128"/>
      <c r="C970" s="128"/>
      <c r="D970" s="128"/>
      <c r="E970" s="128"/>
      <c r="F970" s="128"/>
      <c r="G970" s="128"/>
      <c r="H970" s="128"/>
      <c r="I970" s="128"/>
      <c r="J970" s="128"/>
      <c r="K970" s="20"/>
      <c r="L970" s="20"/>
      <c r="M970" s="20"/>
      <c r="N970" s="20"/>
      <c r="O970" s="20"/>
      <c r="P970" s="20"/>
      <c r="Q970" s="686"/>
      <c r="R970" s="126"/>
      <c r="S970" s="129"/>
    </row>
    <row r="971" spans="1:19" x14ac:dyDescent="0.25">
      <c r="D971" s="50" t="s">
        <v>333</v>
      </c>
      <c r="E971" s="139"/>
      <c r="F971" s="139"/>
      <c r="G971" s="139"/>
      <c r="H971" s="139"/>
      <c r="I971" s="139"/>
      <c r="J971" s="139"/>
      <c r="K971" s="139"/>
      <c r="L971" s="139"/>
      <c r="M971" s="139"/>
      <c r="N971" s="139"/>
      <c r="O971" s="139"/>
      <c r="P971" s="139"/>
      <c r="Q971" s="706"/>
      <c r="R971" s="126"/>
      <c r="S971" s="168"/>
    </row>
    <row r="972" spans="1:19" x14ac:dyDescent="0.25">
      <c r="K972" s="3"/>
      <c r="Q972" s="650"/>
      <c r="R972" s="441"/>
      <c r="S972" s="442"/>
    </row>
    <row r="973" spans="1:19" x14ac:dyDescent="0.25">
      <c r="A973" s="128" t="s">
        <v>154</v>
      </c>
      <c r="B973" s="128"/>
      <c r="C973" s="139"/>
      <c r="D973" s="139"/>
      <c r="E973" s="139"/>
      <c r="F973" s="139"/>
      <c r="G973" s="139"/>
      <c r="H973" s="139"/>
      <c r="I973" s="139"/>
      <c r="J973" s="139"/>
      <c r="K973" s="139"/>
      <c r="L973" s="139"/>
      <c r="M973" s="139"/>
      <c r="N973" s="139"/>
      <c r="O973" s="139"/>
      <c r="P973" s="139"/>
      <c r="Q973" s="706"/>
      <c r="R973" s="441"/>
      <c r="S973" s="442"/>
    </row>
    <row r="974" spans="1:19" ht="22.95" customHeight="1" x14ac:dyDescent="0.25">
      <c r="A974" s="228"/>
      <c r="B974" s="228"/>
      <c r="C974" s="228"/>
      <c r="D974" s="228"/>
      <c r="E974" s="228"/>
      <c r="F974" s="228"/>
      <c r="G974" s="228"/>
      <c r="H974" s="228"/>
      <c r="I974" s="228"/>
      <c r="J974" s="228"/>
      <c r="K974" s="228"/>
      <c r="L974" s="228"/>
      <c r="M974" s="228"/>
      <c r="N974" s="228"/>
      <c r="O974" s="228"/>
      <c r="P974" s="228"/>
      <c r="Q974" s="787"/>
      <c r="R974" s="126"/>
      <c r="S974" s="129"/>
    </row>
    <row r="975" spans="1:19" ht="22.95" customHeight="1" x14ac:dyDescent="0.25">
      <c r="A975" s="228"/>
      <c r="B975" s="228"/>
      <c r="C975" s="228"/>
      <c r="D975" s="228"/>
      <c r="E975" s="228"/>
      <c r="F975" s="228"/>
      <c r="G975" s="228"/>
      <c r="H975" s="228"/>
      <c r="I975" s="128"/>
      <c r="J975" s="128"/>
      <c r="K975" s="128"/>
      <c r="L975" s="128"/>
      <c r="M975" s="128"/>
      <c r="N975" s="128"/>
      <c r="O975" s="128"/>
      <c r="P975" s="128"/>
      <c r="Q975" s="660"/>
      <c r="R975" s="126"/>
      <c r="S975" s="129"/>
    </row>
    <row r="976" spans="1:19" ht="14.25" customHeight="1" x14ac:dyDescent="0.25">
      <c r="A976" s="249"/>
      <c r="B976" s="249"/>
      <c r="C976" s="249"/>
      <c r="D976" s="249"/>
      <c r="E976" s="249"/>
      <c r="F976" s="249"/>
      <c r="G976" s="249"/>
      <c r="H976" s="249"/>
      <c r="I976" s="249"/>
      <c r="J976" s="249"/>
      <c r="K976" s="249"/>
      <c r="L976" s="249"/>
      <c r="M976" s="249"/>
      <c r="N976" s="249"/>
      <c r="O976" s="249"/>
      <c r="P976" s="249"/>
      <c r="Q976" s="788"/>
      <c r="R976" s="13"/>
      <c r="S976" s="129"/>
    </row>
    <row r="977" spans="1:19" x14ac:dyDescent="0.25">
      <c r="A977" s="789"/>
      <c r="B977" s="789"/>
      <c r="C977" s="789"/>
      <c r="D977" s="789"/>
      <c r="E977" s="789"/>
      <c r="F977" s="789"/>
      <c r="G977" s="789"/>
      <c r="H977" s="789"/>
      <c r="I977" s="789"/>
      <c r="J977" s="789"/>
      <c r="K977" s="789"/>
      <c r="L977" s="789"/>
      <c r="M977" s="789"/>
      <c r="N977" s="790" t="s">
        <v>295</v>
      </c>
      <c r="O977" s="789"/>
      <c r="P977" s="789"/>
      <c r="Q977" s="791" t="s">
        <v>334</v>
      </c>
      <c r="R977" s="126"/>
      <c r="S977" s="168"/>
    </row>
    <row r="978" spans="1:19" ht="14.4" thickBot="1" x14ac:dyDescent="0.3">
      <c r="E978" s="133"/>
      <c r="G978" s="133"/>
      <c r="J978" s="133"/>
      <c r="M978" s="170" t="s">
        <v>50</v>
      </c>
      <c r="O978" s="170" t="s">
        <v>51</v>
      </c>
      <c r="Q978" s="705" t="s">
        <v>52</v>
      </c>
      <c r="R978" s="126"/>
      <c r="S978" s="129" t="s">
        <v>4</v>
      </c>
    </row>
    <row r="979" spans="1:19" x14ac:dyDescent="0.25">
      <c r="A979" s="3" t="s">
        <v>1075</v>
      </c>
      <c r="C979" s="3"/>
      <c r="D979" s="3"/>
      <c r="E979" s="3"/>
      <c r="F979" s="3"/>
      <c r="G979" s="3"/>
      <c r="H979" s="3"/>
      <c r="I979" s="3"/>
      <c r="J979" s="3"/>
      <c r="K979" s="3"/>
      <c r="L979" s="3"/>
      <c r="M979" s="3"/>
      <c r="N979" s="3"/>
      <c r="O979" s="3"/>
      <c r="P979" s="3"/>
      <c r="Q979" s="658"/>
      <c r="R979" s="126"/>
      <c r="S979" s="129" t="s">
        <v>6</v>
      </c>
    </row>
    <row r="980" spans="1:19" x14ac:dyDescent="0.25">
      <c r="A980" s="16" t="s">
        <v>1076</v>
      </c>
      <c r="B980" s="128"/>
      <c r="D980" s="3"/>
      <c r="E980" s="20"/>
      <c r="F980" s="3"/>
      <c r="G980" s="20"/>
      <c r="H980" s="3"/>
      <c r="I980" s="3"/>
      <c r="J980" s="20"/>
      <c r="K980" s="3"/>
      <c r="L980" s="3"/>
      <c r="M980" s="139"/>
      <c r="O980" s="139"/>
      <c r="Q980" s="706"/>
      <c r="R980" s="126"/>
      <c r="S980" s="168" t="s">
        <v>559</v>
      </c>
    </row>
    <row r="981" spans="1:19" x14ac:dyDescent="0.25">
      <c r="A981" s="213" t="s">
        <v>335</v>
      </c>
      <c r="D981" s="97"/>
      <c r="E981" s="97"/>
      <c r="Q981" s="650"/>
      <c r="R981" s="126"/>
      <c r="S981" s="168" t="s">
        <v>9</v>
      </c>
    </row>
    <row r="982" spans="1:19" x14ac:dyDescent="0.25">
      <c r="A982" s="16" t="s">
        <v>1077</v>
      </c>
      <c r="B982" s="128"/>
      <c r="D982" s="3"/>
      <c r="E982" s="3"/>
      <c r="F982" s="3"/>
      <c r="G982" s="3"/>
      <c r="H982" s="3"/>
      <c r="I982" s="3"/>
      <c r="J982" s="3"/>
      <c r="K982" s="3"/>
      <c r="L982" s="3"/>
      <c r="M982" s="3"/>
      <c r="N982" s="3"/>
      <c r="O982" s="3"/>
      <c r="P982" s="3"/>
      <c r="Q982" s="658"/>
      <c r="R982" s="126"/>
      <c r="S982" s="129" t="s">
        <v>13</v>
      </c>
    </row>
    <row r="983" spans="1:19" x14ac:dyDescent="0.25">
      <c r="A983" s="190" t="s">
        <v>336</v>
      </c>
      <c r="D983" s="3"/>
      <c r="E983" s="3"/>
      <c r="F983" s="3"/>
      <c r="G983" s="3"/>
      <c r="H983" s="3"/>
      <c r="I983" s="3"/>
      <c r="J983" s="3"/>
      <c r="K983" s="3"/>
      <c r="L983" s="3"/>
      <c r="M983" s="3"/>
      <c r="N983" s="3"/>
      <c r="O983" s="3"/>
      <c r="P983" s="3"/>
      <c r="Q983" s="658"/>
      <c r="R983" s="126"/>
      <c r="S983" s="129" t="s">
        <v>15</v>
      </c>
    </row>
    <row r="984" spans="1:19" x14ac:dyDescent="0.25">
      <c r="A984" s="190" t="s">
        <v>575</v>
      </c>
      <c r="B984" s="3"/>
      <c r="D984" s="3"/>
      <c r="E984" s="20"/>
      <c r="F984" s="3"/>
      <c r="G984" s="20"/>
      <c r="H984" s="3"/>
      <c r="I984" s="3"/>
      <c r="J984" s="20"/>
      <c r="K984" s="3"/>
      <c r="L984" s="3"/>
      <c r="M984" s="139"/>
      <c r="O984" s="139"/>
      <c r="Q984" s="706"/>
      <c r="R984" s="126"/>
      <c r="S984" s="129" t="s">
        <v>17</v>
      </c>
    </row>
    <row r="985" spans="1:19" x14ac:dyDescent="0.25">
      <c r="A985" s="16"/>
      <c r="B985" s="3"/>
      <c r="Q985" s="660"/>
      <c r="R985" s="126"/>
      <c r="S985" s="129" t="s">
        <v>19</v>
      </c>
    </row>
    <row r="986" spans="1:19" x14ac:dyDescent="0.25">
      <c r="A986" s="16" t="s">
        <v>337</v>
      </c>
      <c r="B986" s="20"/>
      <c r="C986" s="139"/>
      <c r="D986" s="139"/>
      <c r="E986" s="139"/>
      <c r="F986" s="139"/>
      <c r="G986" s="139"/>
      <c r="H986" s="139"/>
      <c r="I986" s="139"/>
      <c r="J986" s="139"/>
      <c r="K986" s="139"/>
      <c r="L986" s="139"/>
      <c r="M986" s="139"/>
      <c r="N986" s="139"/>
      <c r="O986" s="139"/>
      <c r="P986" s="139"/>
      <c r="Q986" s="706"/>
      <c r="R986" s="126"/>
      <c r="S986" s="129" t="s">
        <v>20</v>
      </c>
    </row>
    <row r="987" spans="1:19" ht="28.05" customHeight="1" x14ac:dyDescent="0.25">
      <c r="A987" s="3"/>
      <c r="B987" s="374"/>
      <c r="C987" s="374"/>
      <c r="D987" s="374"/>
      <c r="E987" s="374"/>
      <c r="F987" s="374"/>
      <c r="G987" s="374"/>
      <c r="H987" s="374"/>
      <c r="I987" s="374"/>
      <c r="J987" s="374"/>
      <c r="K987" s="374"/>
      <c r="L987" s="374"/>
      <c r="M987" s="374"/>
      <c r="N987" s="374"/>
      <c r="O987" s="374"/>
      <c r="P987" s="374"/>
      <c r="Q987" s="714"/>
      <c r="R987" s="126"/>
      <c r="S987" s="129" t="s">
        <v>23</v>
      </c>
    </row>
    <row r="988" spans="1:19" ht="11.55" customHeight="1" x14ac:dyDescent="0.25">
      <c r="A988" s="3"/>
      <c r="B988" s="50"/>
      <c r="Q988" s="650"/>
      <c r="R988" s="126"/>
      <c r="S988" s="168" t="s">
        <v>25</v>
      </c>
    </row>
    <row r="989" spans="1:19" x14ac:dyDescent="0.25">
      <c r="A989" s="497" t="s">
        <v>338</v>
      </c>
      <c r="B989" s="497"/>
      <c r="C989" s="497"/>
      <c r="D989" s="497"/>
      <c r="E989" s="497"/>
      <c r="F989" s="497"/>
      <c r="G989" s="497"/>
      <c r="H989" s="497"/>
      <c r="I989" s="497"/>
      <c r="J989" s="497"/>
      <c r="K989" s="497"/>
      <c r="L989" s="497"/>
      <c r="M989" s="497"/>
      <c r="N989" s="497"/>
      <c r="O989" s="497"/>
      <c r="P989" s="497"/>
      <c r="Q989" s="792"/>
      <c r="R989" s="13"/>
      <c r="S989" s="129" t="s">
        <v>28</v>
      </c>
    </row>
    <row r="990" spans="1:19" x14ac:dyDescent="0.25">
      <c r="A990" s="497" t="s">
        <v>339</v>
      </c>
      <c r="B990" s="497"/>
      <c r="C990" s="497"/>
      <c r="D990" s="497"/>
      <c r="E990" s="497"/>
      <c r="F990" s="497"/>
      <c r="G990" s="497"/>
      <c r="H990" s="497"/>
      <c r="I990" s="497"/>
      <c r="J990" s="497"/>
      <c r="K990" s="497"/>
      <c r="L990" s="497"/>
      <c r="M990" s="497"/>
      <c r="N990" s="497"/>
      <c r="O990" s="497"/>
      <c r="P990" s="497"/>
      <c r="Q990" s="792"/>
      <c r="R990" s="126"/>
      <c r="S990" s="129" t="s">
        <v>30</v>
      </c>
    </row>
    <row r="991" spans="1:19" ht="42" customHeight="1" x14ac:dyDescent="0.25">
      <c r="A991" s="128"/>
      <c r="B991" s="128"/>
      <c r="C991" s="128"/>
      <c r="D991" s="128"/>
      <c r="E991" s="128"/>
      <c r="F991" s="128"/>
      <c r="G991" s="128"/>
      <c r="H991" s="128"/>
      <c r="I991" s="128"/>
      <c r="J991" s="128"/>
      <c r="K991" s="128"/>
      <c r="L991" s="128"/>
      <c r="M991" s="128"/>
      <c r="N991" s="128"/>
      <c r="O991" s="128"/>
      <c r="P991" s="128"/>
      <c r="Q991" s="660"/>
      <c r="R991" s="126"/>
      <c r="S991" s="168" t="s">
        <v>34</v>
      </c>
    </row>
    <row r="992" spans="1:19" x14ac:dyDescent="0.25">
      <c r="A992" s="128" t="s">
        <v>154</v>
      </c>
      <c r="B992" s="128"/>
      <c r="C992" s="139"/>
      <c r="D992" s="139"/>
      <c r="E992" s="139"/>
      <c r="F992" s="139"/>
      <c r="G992" s="139"/>
      <c r="H992" s="139"/>
      <c r="I992" s="139"/>
      <c r="J992" s="139"/>
      <c r="K992" s="139"/>
      <c r="L992" s="139"/>
      <c r="M992" s="139"/>
      <c r="N992" s="139"/>
      <c r="O992" s="139"/>
      <c r="P992" s="139"/>
      <c r="Q992" s="706"/>
      <c r="R992" s="126"/>
      <c r="S992" s="129"/>
    </row>
    <row r="993" spans="1:19" ht="28.05" customHeight="1" x14ac:dyDescent="0.25">
      <c r="A993" s="139"/>
      <c r="B993" s="139"/>
      <c r="C993" s="139"/>
      <c r="D993" s="139"/>
      <c r="E993" s="139"/>
      <c r="F993" s="139"/>
      <c r="G993" s="139"/>
      <c r="H993" s="139"/>
      <c r="I993" s="139"/>
      <c r="J993" s="139"/>
      <c r="K993" s="139"/>
      <c r="L993" s="139"/>
      <c r="M993" s="139"/>
      <c r="N993" s="139"/>
      <c r="O993" s="139"/>
      <c r="P993" s="139"/>
      <c r="Q993" s="706"/>
      <c r="R993" s="441"/>
      <c r="S993" s="1"/>
    </row>
    <row r="994" spans="1:19" ht="28.05" customHeight="1" x14ac:dyDescent="0.25">
      <c r="A994" s="139"/>
      <c r="B994" s="139"/>
      <c r="C994" s="139"/>
      <c r="D994" s="139"/>
      <c r="E994" s="139"/>
      <c r="F994" s="139"/>
      <c r="G994" s="139"/>
      <c r="H994" s="139"/>
      <c r="I994" s="139"/>
      <c r="J994" s="139"/>
      <c r="K994" s="139"/>
      <c r="L994" s="139"/>
      <c r="M994" s="139"/>
      <c r="N994" s="139"/>
      <c r="O994" s="139"/>
      <c r="P994" s="139"/>
      <c r="Q994" s="706"/>
      <c r="R994" s="441"/>
      <c r="S994" s="129"/>
    </row>
    <row r="995" spans="1:19" ht="28.05" customHeight="1" x14ac:dyDescent="0.25">
      <c r="A995" s="139"/>
      <c r="B995" s="139"/>
      <c r="C995" s="139"/>
      <c r="D995" s="139"/>
      <c r="E995" s="139"/>
      <c r="F995" s="139"/>
      <c r="G995" s="139"/>
      <c r="H995" s="139"/>
      <c r="I995" s="139"/>
      <c r="J995" s="139"/>
      <c r="K995" s="139"/>
      <c r="L995" s="139"/>
      <c r="M995" s="139"/>
      <c r="N995" s="139"/>
      <c r="O995" s="139"/>
      <c r="P995" s="139"/>
      <c r="Q995" s="706"/>
      <c r="R995" s="441"/>
      <c r="S995" s="129"/>
    </row>
    <row r="996" spans="1:19" ht="28.05" customHeight="1" x14ac:dyDescent="0.25">
      <c r="A996" s="58"/>
      <c r="B996" s="58"/>
      <c r="C996" s="58"/>
      <c r="D996" s="58"/>
      <c r="E996" s="58"/>
      <c r="F996" s="58"/>
      <c r="G996" s="58"/>
      <c r="H996" s="58"/>
      <c r="I996" s="58"/>
      <c r="J996" s="139"/>
      <c r="K996" s="139"/>
      <c r="L996" s="139"/>
      <c r="M996" s="139"/>
      <c r="N996" s="139"/>
      <c r="O996" s="139"/>
      <c r="P996" s="139"/>
      <c r="Q996" s="706"/>
      <c r="R996" s="441"/>
      <c r="S996" s="129"/>
    </row>
    <row r="997" spans="1:19" ht="28.05" customHeight="1" x14ac:dyDescent="0.25">
      <c r="A997" s="58"/>
      <c r="B997" s="58"/>
      <c r="C997" s="58"/>
      <c r="D997" s="58"/>
      <c r="E997" s="58"/>
      <c r="F997" s="58"/>
      <c r="G997" s="58"/>
      <c r="H997" s="58"/>
      <c r="I997" s="58"/>
      <c r="J997" s="139"/>
      <c r="K997" s="139"/>
      <c r="L997" s="139"/>
      <c r="M997" s="139"/>
      <c r="N997" s="139"/>
      <c r="O997" s="139"/>
      <c r="P997" s="139"/>
      <c r="Q997" s="706"/>
      <c r="R997" s="441"/>
      <c r="S997" s="129"/>
    </row>
    <row r="998" spans="1:19" ht="20.7" customHeight="1" x14ac:dyDescent="0.25">
      <c r="A998" s="58"/>
      <c r="B998" s="58"/>
      <c r="C998" s="58"/>
      <c r="D998" s="58"/>
      <c r="E998" s="58"/>
      <c r="F998" s="58"/>
      <c r="G998" s="58"/>
      <c r="H998" s="58"/>
      <c r="I998" s="58"/>
      <c r="J998" s="139"/>
      <c r="K998" s="139"/>
      <c r="L998" s="139"/>
      <c r="M998" s="139"/>
      <c r="N998" s="139"/>
      <c r="O998" s="139"/>
      <c r="P998" s="139"/>
      <c r="Q998" s="706"/>
      <c r="R998" s="441"/>
      <c r="S998" s="129"/>
    </row>
    <row r="999" spans="1:19" ht="325.95" customHeight="1" x14ac:dyDescent="0.25">
      <c r="N999" s="76" t="s">
        <v>295</v>
      </c>
      <c r="Q999" s="793" t="s">
        <v>340</v>
      </c>
      <c r="R999" s="441"/>
      <c r="S999" s="129"/>
    </row>
    <row r="1000" spans="1:19" ht="15.6" x14ac:dyDescent="0.3">
      <c r="A1000" s="698" t="s">
        <v>341</v>
      </c>
      <c r="B1000" s="699"/>
      <c r="C1000" s="699"/>
      <c r="D1000" s="699"/>
      <c r="E1000" s="699"/>
      <c r="F1000" s="699"/>
      <c r="G1000" s="699"/>
      <c r="H1000" s="699"/>
      <c r="I1000" s="699"/>
      <c r="J1000" s="699"/>
      <c r="K1000" s="699"/>
      <c r="L1000" s="699"/>
      <c r="M1000" s="699"/>
      <c r="N1000" s="699"/>
      <c r="O1000" s="375">
        <v>42644</v>
      </c>
      <c r="P1000" s="373"/>
      <c r="Q1000" s="702"/>
      <c r="R1000" s="441"/>
      <c r="S1000" s="129" t="s">
        <v>4</v>
      </c>
    </row>
    <row r="1001" spans="1:19" x14ac:dyDescent="0.25">
      <c r="A1001" s="974" t="s">
        <v>3</v>
      </c>
      <c r="B1001" s="966" t="str">
        <f>IF(ISBLANK($L$3),"",$L$3)</f>
        <v/>
      </c>
      <c r="C1001" s="974"/>
      <c r="D1001" s="971" t="s">
        <v>129</v>
      </c>
      <c r="E1001" s="966" t="str">
        <f>IF(ISBLANK($L$4),"",$L$4)</f>
        <v/>
      </c>
      <c r="F1001" s="986"/>
      <c r="G1001" s="974" t="s">
        <v>130</v>
      </c>
      <c r="H1001" s="966" t="str">
        <f>IF(ISBLANK($L$5),"",$L$5)</f>
        <v/>
      </c>
      <c r="I1001" s="966"/>
      <c r="J1001" s="966"/>
      <c r="K1001" s="976"/>
      <c r="L1001" s="974" t="s">
        <v>131</v>
      </c>
      <c r="M1001" s="966" t="str">
        <f>IF(ISBLANK($L$6),"",$L$6)</f>
        <v/>
      </c>
      <c r="N1001" s="966"/>
      <c r="O1001" s="974"/>
      <c r="P1001" s="974"/>
      <c r="Q1001" s="988"/>
      <c r="R1001" s="126"/>
      <c r="S1001" s="129" t="s">
        <v>6</v>
      </c>
    </row>
    <row r="1002" spans="1:19" x14ac:dyDescent="0.25">
      <c r="A1002" s="1080" t="s">
        <v>132</v>
      </c>
      <c r="B1002" s="966"/>
      <c r="C1002" s="989"/>
      <c r="D1002" s="1081" t="s">
        <v>18</v>
      </c>
      <c r="E1002" s="966" t="str">
        <f>IF(ISBLANK($K$11),"",$K$11)</f>
        <v/>
      </c>
      <c r="F1002" s="986"/>
      <c r="G1002" s="986"/>
      <c r="H1002" s="986"/>
      <c r="I1002" s="974" t="s">
        <v>133</v>
      </c>
      <c r="J1002" s="1040" t="str">
        <f>IF(ISBLANK($L$21),"",$L$21)</f>
        <v/>
      </c>
      <c r="K1002" s="1040"/>
      <c r="L1002" s="1040"/>
      <c r="M1002" s="1040"/>
      <c r="N1002" s="1040"/>
      <c r="O1002" s="974"/>
      <c r="P1002" s="986"/>
      <c r="Q1002" s="991"/>
      <c r="R1002" s="126"/>
      <c r="S1002" s="168" t="s">
        <v>559</v>
      </c>
    </row>
    <row r="1003" spans="1:19" x14ac:dyDescent="0.25">
      <c r="A1003" s="989"/>
      <c r="B1003" s="989"/>
      <c r="C1003" s="989"/>
      <c r="D1003" s="986"/>
      <c r="E1003" s="986"/>
      <c r="F1003" s="986"/>
      <c r="G1003" s="986"/>
      <c r="H1003" s="986"/>
      <c r="I1003" s="986"/>
      <c r="J1003" s="986"/>
      <c r="K1003" s="986"/>
      <c r="L1003" s="986"/>
      <c r="M1003" s="974"/>
      <c r="N1003" s="974"/>
      <c r="O1003" s="974"/>
      <c r="P1003" s="986"/>
      <c r="Q1003" s="991"/>
      <c r="R1003" s="126"/>
      <c r="S1003" s="168" t="s">
        <v>9</v>
      </c>
    </row>
    <row r="1004" spans="1:19" ht="14.4" thickBot="1" x14ac:dyDescent="0.3">
      <c r="A1004" s="94" t="s">
        <v>342</v>
      </c>
      <c r="B1004" s="94"/>
      <c r="C1004" s="94"/>
      <c r="D1004" s="94"/>
      <c r="E1004" s="94"/>
      <c r="F1004" s="94"/>
      <c r="G1004" s="94"/>
      <c r="H1004" s="94"/>
      <c r="I1004" s="94"/>
      <c r="J1004" s="94"/>
      <c r="K1004" s="94"/>
      <c r="L1004" s="94"/>
      <c r="M1004" s="94"/>
      <c r="N1004" s="94"/>
      <c r="O1004" s="21"/>
      <c r="P1004" s="21"/>
      <c r="Q1004" s="666"/>
      <c r="R1004" s="126"/>
      <c r="S1004" s="129" t="s">
        <v>13</v>
      </c>
    </row>
    <row r="1005" spans="1:19" ht="14.4" thickBot="1" x14ac:dyDescent="0.3">
      <c r="E1005" s="146"/>
      <c r="G1005" s="146"/>
      <c r="I1005" s="146"/>
      <c r="M1005" s="170" t="s">
        <v>50</v>
      </c>
      <c r="O1005" s="170" t="s">
        <v>51</v>
      </c>
      <c r="Q1005" s="705" t="s">
        <v>52</v>
      </c>
      <c r="R1005" s="126"/>
      <c r="S1005" s="129" t="s">
        <v>15</v>
      </c>
    </row>
    <row r="1006" spans="1:19" x14ac:dyDescent="0.25">
      <c r="A1006" s="3" t="s">
        <v>1078</v>
      </c>
      <c r="C1006" s="3"/>
      <c r="D1006" s="3"/>
      <c r="E1006" s="20"/>
      <c r="F1006" s="3"/>
      <c r="G1006" s="20"/>
      <c r="H1006" s="3"/>
      <c r="I1006" s="20"/>
      <c r="J1006" s="3"/>
      <c r="K1006" s="3"/>
      <c r="L1006" s="3"/>
      <c r="M1006" s="139" t="str">
        <f>IF(ISBLANK(M116),"",M116)</f>
        <v/>
      </c>
      <c r="O1006" s="139" t="str">
        <f>IF(ISBLANK(O116),"",O116)</f>
        <v/>
      </c>
      <c r="Q1006" s="706" t="str">
        <f>IF(ISBLANK(Q116),"",Q116)</f>
        <v/>
      </c>
      <c r="R1006" s="126"/>
      <c r="S1006" s="129" t="s">
        <v>17</v>
      </c>
    </row>
    <row r="1007" spans="1:19" x14ac:dyDescent="0.25">
      <c r="A1007" s="16" t="s">
        <v>565</v>
      </c>
      <c r="C1007" s="3"/>
      <c r="D1007" s="3"/>
      <c r="E1007" s="20"/>
      <c r="F1007" s="3"/>
      <c r="G1007" s="20"/>
      <c r="H1007" s="3"/>
      <c r="I1007" s="20"/>
      <c r="J1007" s="3"/>
      <c r="K1007" s="3"/>
      <c r="L1007" s="3"/>
      <c r="M1007" s="139"/>
      <c r="O1007" s="139"/>
      <c r="Q1007" s="706"/>
      <c r="R1007" s="126"/>
      <c r="S1007" s="129" t="s">
        <v>19</v>
      </c>
    </row>
    <row r="1008" spans="1:19" x14ac:dyDescent="0.25">
      <c r="A1008" s="498" t="s">
        <v>343</v>
      </c>
      <c r="D1008" s="98"/>
      <c r="E1008" s="98"/>
      <c r="F1008" s="98"/>
      <c r="G1008" s="98"/>
      <c r="H1008" s="98"/>
      <c r="I1008" s="98"/>
      <c r="J1008" s="98"/>
      <c r="K1008" s="98"/>
      <c r="L1008" s="98"/>
      <c r="M1008" s="98"/>
      <c r="Q1008" s="650"/>
      <c r="R1008" s="126"/>
      <c r="S1008" s="129" t="s">
        <v>20</v>
      </c>
    </row>
    <row r="1009" spans="1:19" x14ac:dyDescent="0.25">
      <c r="A1009" s="16" t="s">
        <v>344</v>
      </c>
      <c r="C1009" s="128"/>
      <c r="D1009" s="128"/>
      <c r="E1009" s="128"/>
      <c r="F1009" s="128"/>
      <c r="G1009" s="128"/>
      <c r="H1009" s="128"/>
      <c r="I1009" s="128"/>
      <c r="J1009" s="128"/>
      <c r="K1009" s="128"/>
      <c r="L1009" s="128"/>
      <c r="M1009" s="98"/>
      <c r="Q1009" s="650"/>
      <c r="R1009" s="126"/>
      <c r="S1009" s="129" t="s">
        <v>23</v>
      </c>
    </row>
    <row r="1010" spans="1:19" x14ac:dyDescent="0.25">
      <c r="B1010" s="128"/>
      <c r="C1010" s="128"/>
      <c r="D1010" s="128"/>
      <c r="E1010" s="128"/>
      <c r="F1010" s="128"/>
      <c r="G1010" s="128"/>
      <c r="H1010" s="128"/>
      <c r="I1010" s="128"/>
      <c r="J1010" s="128"/>
      <c r="K1010" s="128"/>
      <c r="L1010" s="128"/>
      <c r="M1010" s="98"/>
      <c r="Q1010" s="650"/>
      <c r="R1010" s="126"/>
      <c r="S1010" s="168" t="s">
        <v>25</v>
      </c>
    </row>
    <row r="1011" spans="1:19" x14ac:dyDescent="0.25">
      <c r="A1011" s="959" t="s">
        <v>1273</v>
      </c>
      <c r="B1011" s="503" t="s">
        <v>345</v>
      </c>
      <c r="C1011" s="503" t="s">
        <v>346</v>
      </c>
      <c r="D1011" s="504" t="s">
        <v>347</v>
      </c>
      <c r="E1011" s="13"/>
      <c r="F1011" s="13"/>
      <c r="G1011" s="13"/>
      <c r="H1011" s="13"/>
      <c r="J1011" s="502"/>
      <c r="K1011" s="502"/>
      <c r="L1011" s="502"/>
      <c r="M1011" s="502"/>
      <c r="N1011" s="502"/>
      <c r="O1011" s="502"/>
      <c r="P1011" s="502"/>
      <c r="Q1011" s="650"/>
      <c r="R1011" s="126"/>
      <c r="S1011" s="129" t="s">
        <v>28</v>
      </c>
    </row>
    <row r="1012" spans="1:19" x14ac:dyDescent="0.25">
      <c r="A1012" s="505" t="s">
        <v>75</v>
      </c>
      <c r="B1012" s="1082" t="str">
        <f>IF(ISBLANK(B118),"",B118)</f>
        <v/>
      </c>
      <c r="C1012" s="1082" t="str">
        <f>IF(ISBLANK(C118),"",C118)</f>
        <v/>
      </c>
      <c r="D1012" s="1082" t="str">
        <f>IF(ISBLANK(D118),"",D118)</f>
        <v/>
      </c>
      <c r="E1012" s="459"/>
      <c r="F1012" s="459"/>
      <c r="G1012" s="459"/>
      <c r="H1012" s="459"/>
      <c r="J1012" s="396"/>
      <c r="K1012" s="396"/>
      <c r="L1012" s="396"/>
      <c r="M1012" s="396"/>
      <c r="N1012" s="396"/>
      <c r="O1012" s="396"/>
      <c r="P1012" s="396"/>
      <c r="Q1012" s="650"/>
      <c r="R1012" s="13"/>
      <c r="S1012" s="129" t="s">
        <v>30</v>
      </c>
    </row>
    <row r="1013" spans="1:19" x14ac:dyDescent="0.25">
      <c r="A1013" s="505" t="s">
        <v>76</v>
      </c>
      <c r="B1013" s="1082" t="str">
        <f t="shared" ref="B1013:D1026" si="5">IF(ISBLANK(B119),"",B119)</f>
        <v/>
      </c>
      <c r="C1013" s="1082" t="str">
        <f t="shared" si="5"/>
        <v/>
      </c>
      <c r="D1013" s="1082" t="str">
        <f t="shared" si="5"/>
        <v/>
      </c>
      <c r="E1013" s="459"/>
      <c r="F1013" s="459"/>
      <c r="G1013" s="459"/>
      <c r="H1013" s="459"/>
      <c r="J1013" s="499"/>
      <c r="K1013" s="499"/>
      <c r="L1013" s="499"/>
      <c r="M1013" s="499"/>
      <c r="N1013" s="499"/>
      <c r="O1013" s="499"/>
      <c r="P1013" s="499"/>
      <c r="Q1013" s="650"/>
      <c r="R1013" s="126"/>
      <c r="S1013" s="168" t="s">
        <v>34</v>
      </c>
    </row>
    <row r="1014" spans="1:19" x14ac:dyDescent="0.25">
      <c r="A1014" s="505" t="s">
        <v>77</v>
      </c>
      <c r="B1014" s="1082" t="str">
        <f t="shared" si="5"/>
        <v/>
      </c>
      <c r="C1014" s="1082" t="str">
        <f t="shared" si="5"/>
        <v/>
      </c>
      <c r="D1014" s="1082" t="str">
        <f t="shared" si="5"/>
        <v/>
      </c>
      <c r="E1014" s="459"/>
      <c r="F1014" s="459"/>
      <c r="G1014" s="459"/>
      <c r="H1014" s="459"/>
      <c r="J1014" s="499"/>
      <c r="K1014" s="499"/>
      <c r="L1014" s="499"/>
      <c r="M1014" s="499"/>
      <c r="N1014" s="499"/>
      <c r="O1014" s="499"/>
      <c r="P1014" s="499"/>
      <c r="Q1014" s="650"/>
      <c r="R1014" s="126"/>
      <c r="S1014" s="129"/>
    </row>
    <row r="1015" spans="1:19" x14ac:dyDescent="0.25">
      <c r="A1015" s="505" t="s">
        <v>78</v>
      </c>
      <c r="B1015" s="1082" t="str">
        <f t="shared" si="5"/>
        <v/>
      </c>
      <c r="C1015" s="1082" t="str">
        <f t="shared" si="5"/>
        <v/>
      </c>
      <c r="D1015" s="1082" t="str">
        <f t="shared" si="5"/>
        <v/>
      </c>
      <c r="E1015" s="459"/>
      <c r="F1015" s="459"/>
      <c r="G1015" s="459"/>
      <c r="H1015" s="459"/>
      <c r="J1015" s="499"/>
      <c r="K1015" s="499"/>
      <c r="L1015" s="499"/>
      <c r="M1015" s="499"/>
      <c r="N1015" s="499"/>
      <c r="O1015" s="499"/>
      <c r="P1015" s="499"/>
      <c r="Q1015" s="650"/>
      <c r="R1015" s="126"/>
      <c r="S1015" s="129"/>
    </row>
    <row r="1016" spans="1:19" x14ac:dyDescent="0.25">
      <c r="A1016" s="505" t="s">
        <v>79</v>
      </c>
      <c r="B1016" s="1082" t="str">
        <f t="shared" si="5"/>
        <v/>
      </c>
      <c r="C1016" s="1082" t="str">
        <f t="shared" si="5"/>
        <v/>
      </c>
      <c r="D1016" s="1082" t="str">
        <f t="shared" si="5"/>
        <v/>
      </c>
      <c r="E1016" s="459"/>
      <c r="F1016" s="459"/>
      <c r="G1016" s="459"/>
      <c r="H1016" s="459"/>
      <c r="J1016" s="499"/>
      <c r="K1016" s="499"/>
      <c r="L1016" s="499"/>
      <c r="M1016" s="499"/>
      <c r="N1016" s="499"/>
      <c r="O1016" s="499"/>
      <c r="P1016" s="499"/>
      <c r="Q1016" s="650"/>
      <c r="R1016" s="126"/>
      <c r="S1016" s="129"/>
    </row>
    <row r="1017" spans="1:19" x14ac:dyDescent="0.25">
      <c r="A1017" s="505" t="s">
        <v>80</v>
      </c>
      <c r="B1017" s="1082" t="str">
        <f t="shared" si="5"/>
        <v/>
      </c>
      <c r="C1017" s="1082" t="str">
        <f t="shared" si="5"/>
        <v/>
      </c>
      <c r="D1017" s="1082" t="str">
        <f t="shared" si="5"/>
        <v/>
      </c>
      <c r="E1017" s="459"/>
      <c r="F1017" s="459"/>
      <c r="G1017" s="459"/>
      <c r="H1017" s="459"/>
      <c r="J1017" s="396"/>
      <c r="K1017" s="396"/>
      <c r="L1017" s="396"/>
      <c r="M1017" s="396"/>
      <c r="N1017" s="396"/>
      <c r="O1017" s="396"/>
      <c r="P1017" s="396"/>
      <c r="Q1017" s="650"/>
      <c r="R1017" s="126"/>
      <c r="S1017" s="129"/>
    </row>
    <row r="1018" spans="1:19" x14ac:dyDescent="0.25">
      <c r="A1018" s="505" t="s">
        <v>81</v>
      </c>
      <c r="B1018" s="1082" t="str">
        <f t="shared" si="5"/>
        <v/>
      </c>
      <c r="C1018" s="1082" t="str">
        <f t="shared" si="5"/>
        <v/>
      </c>
      <c r="D1018" s="1082" t="str">
        <f t="shared" si="5"/>
        <v/>
      </c>
      <c r="E1018" s="459"/>
      <c r="F1018" s="459"/>
      <c r="G1018" s="459"/>
      <c r="H1018" s="459"/>
      <c r="J1018" s="500"/>
      <c r="K1018" s="500"/>
      <c r="L1018" s="500"/>
      <c r="M1018" s="500"/>
      <c r="N1018" s="500"/>
      <c r="O1018" s="500"/>
      <c r="P1018" s="500"/>
      <c r="Q1018" s="650"/>
      <c r="R1018" s="126"/>
      <c r="S1018" s="129"/>
    </row>
    <row r="1019" spans="1:19" x14ac:dyDescent="0.25">
      <c r="A1019" s="505" t="s">
        <v>348</v>
      </c>
      <c r="B1019" s="1082" t="str">
        <f t="shared" si="5"/>
        <v/>
      </c>
      <c r="C1019" s="1082" t="str">
        <f t="shared" si="5"/>
        <v/>
      </c>
      <c r="D1019" s="1082" t="str">
        <f t="shared" si="5"/>
        <v/>
      </c>
      <c r="E1019" s="459"/>
      <c r="F1019" s="459"/>
      <c r="G1019" s="459"/>
      <c r="H1019" s="459"/>
      <c r="J1019" s="396"/>
      <c r="K1019" s="396"/>
      <c r="L1019" s="396"/>
      <c r="M1019" s="396"/>
      <c r="N1019" s="396"/>
      <c r="O1019" s="396"/>
      <c r="P1019" s="396"/>
      <c r="Q1019" s="650"/>
      <c r="R1019" s="126"/>
      <c r="S1019" s="129"/>
    </row>
    <row r="1020" spans="1:19" x14ac:dyDescent="0.25">
      <c r="A1020" s="505" t="s">
        <v>83</v>
      </c>
      <c r="B1020" s="1082" t="str">
        <f t="shared" si="5"/>
        <v/>
      </c>
      <c r="C1020" s="1082" t="str">
        <f t="shared" si="5"/>
        <v/>
      </c>
      <c r="D1020" s="1082" t="str">
        <f t="shared" si="5"/>
        <v/>
      </c>
      <c r="E1020" s="459"/>
      <c r="F1020" s="459"/>
      <c r="G1020" s="459"/>
      <c r="H1020" s="459"/>
      <c r="J1020" s="396"/>
      <c r="K1020" s="396"/>
      <c r="L1020" s="396"/>
      <c r="M1020" s="396"/>
      <c r="N1020" s="396"/>
      <c r="O1020" s="396"/>
      <c r="P1020" s="396"/>
      <c r="Q1020" s="650"/>
      <c r="R1020" s="126"/>
      <c r="S1020" s="168"/>
    </row>
    <row r="1021" spans="1:19" x14ac:dyDescent="0.25">
      <c r="A1021" s="505" t="s">
        <v>84</v>
      </c>
      <c r="B1021" s="1082" t="str">
        <f t="shared" si="5"/>
        <v/>
      </c>
      <c r="C1021" s="1082" t="str">
        <f t="shared" si="5"/>
        <v/>
      </c>
      <c r="D1021" s="1082" t="str">
        <f t="shared" si="5"/>
        <v/>
      </c>
      <c r="E1021" s="459"/>
      <c r="F1021" s="459"/>
      <c r="G1021" s="459"/>
      <c r="H1021" s="459"/>
      <c r="J1021" s="396"/>
      <c r="K1021" s="396"/>
      <c r="L1021" s="396"/>
      <c r="M1021" s="396"/>
      <c r="N1021" s="396"/>
      <c r="O1021" s="396"/>
      <c r="P1021" s="396"/>
      <c r="Q1021" s="650"/>
      <c r="R1021" s="126"/>
      <c r="S1021" s="129"/>
    </row>
    <row r="1022" spans="1:19" x14ac:dyDescent="0.25">
      <c r="A1022" s="505" t="s">
        <v>85</v>
      </c>
      <c r="B1022" s="1082" t="str">
        <f t="shared" si="5"/>
        <v/>
      </c>
      <c r="C1022" s="1082" t="str">
        <f t="shared" si="5"/>
        <v/>
      </c>
      <c r="D1022" s="1082" t="str">
        <f t="shared" si="5"/>
        <v/>
      </c>
      <c r="E1022" s="459"/>
      <c r="F1022" s="459"/>
      <c r="G1022" s="459"/>
      <c r="H1022" s="459"/>
      <c r="J1022" s="499"/>
      <c r="K1022" s="499"/>
      <c r="L1022" s="499"/>
      <c r="M1022" s="499"/>
      <c r="N1022" s="499"/>
      <c r="O1022" s="499"/>
      <c r="P1022" s="499"/>
      <c r="Q1022" s="650"/>
      <c r="R1022" s="126"/>
      <c r="S1022" s="129"/>
    </row>
    <row r="1023" spans="1:19" x14ac:dyDescent="0.25">
      <c r="A1023" s="505" t="s">
        <v>349</v>
      </c>
      <c r="B1023" s="1082" t="str">
        <f t="shared" si="5"/>
        <v/>
      </c>
      <c r="C1023" s="1082" t="str">
        <f t="shared" si="5"/>
        <v/>
      </c>
      <c r="D1023" s="1082" t="str">
        <f t="shared" si="5"/>
        <v/>
      </c>
      <c r="E1023" s="459"/>
      <c r="F1023" s="459"/>
      <c r="G1023" s="459"/>
      <c r="H1023" s="459"/>
      <c r="J1023" s="396"/>
      <c r="K1023" s="396"/>
      <c r="L1023" s="396"/>
      <c r="M1023" s="396"/>
      <c r="N1023" s="396"/>
      <c r="O1023" s="396"/>
      <c r="P1023" s="396"/>
      <c r="Q1023" s="650"/>
      <c r="R1023" s="126"/>
      <c r="S1023" s="129"/>
    </row>
    <row r="1024" spans="1:19" x14ac:dyDescent="0.25">
      <c r="A1024" s="505" t="s">
        <v>83</v>
      </c>
      <c r="B1024" s="1082" t="str">
        <f t="shared" si="5"/>
        <v/>
      </c>
      <c r="C1024" s="1082" t="str">
        <f t="shared" si="5"/>
        <v/>
      </c>
      <c r="D1024" s="1082" t="str">
        <f t="shared" si="5"/>
        <v/>
      </c>
      <c r="E1024" s="459"/>
      <c r="F1024" s="459"/>
      <c r="G1024" s="459"/>
      <c r="H1024" s="459"/>
      <c r="J1024" s="396"/>
      <c r="K1024" s="396"/>
      <c r="L1024" s="396"/>
      <c r="M1024" s="396"/>
      <c r="N1024" s="396"/>
      <c r="O1024" s="396"/>
      <c r="P1024" s="396"/>
      <c r="Q1024" s="650"/>
      <c r="R1024" s="126"/>
      <c r="S1024" s="129"/>
    </row>
    <row r="1025" spans="1:19" x14ac:dyDescent="0.25">
      <c r="A1025" s="505" t="s">
        <v>87</v>
      </c>
      <c r="B1025" s="1082" t="str">
        <f t="shared" si="5"/>
        <v/>
      </c>
      <c r="C1025" s="1082" t="str">
        <f t="shared" si="5"/>
        <v/>
      </c>
      <c r="D1025" s="1082" t="str">
        <f t="shared" si="5"/>
        <v/>
      </c>
      <c r="E1025" s="459"/>
      <c r="F1025" s="459"/>
      <c r="G1025" s="459"/>
      <c r="H1025" s="459"/>
      <c r="J1025" s="396"/>
      <c r="K1025" s="396"/>
      <c r="L1025" s="396"/>
      <c r="M1025" s="396"/>
      <c r="N1025" s="396"/>
      <c r="O1025" s="396"/>
      <c r="P1025" s="396"/>
      <c r="Q1025" s="650"/>
      <c r="R1025" s="2"/>
      <c r="S1025" s="129"/>
    </row>
    <row r="1026" spans="1:19" x14ac:dyDescent="0.25">
      <c r="A1026" s="506" t="s">
        <v>85</v>
      </c>
      <c r="B1026" s="1082" t="str">
        <f t="shared" si="5"/>
        <v/>
      </c>
      <c r="C1026" s="1082" t="str">
        <f t="shared" si="5"/>
        <v/>
      </c>
      <c r="D1026" s="1082" t="str">
        <f t="shared" si="5"/>
        <v/>
      </c>
      <c r="E1026" s="501"/>
      <c r="F1026" s="501"/>
      <c r="G1026" s="501"/>
      <c r="H1026" s="501"/>
      <c r="J1026" s="499"/>
      <c r="K1026" s="499"/>
      <c r="L1026" s="499"/>
      <c r="M1026" s="499"/>
      <c r="N1026" s="499"/>
      <c r="O1026" s="499"/>
      <c r="P1026" s="499"/>
      <c r="Q1026" s="650"/>
      <c r="R1026" s="8"/>
      <c r="S1026" s="129"/>
    </row>
    <row r="1027" spans="1:19" x14ac:dyDescent="0.25">
      <c r="F1027" s="16"/>
      <c r="G1027" s="16"/>
      <c r="H1027" s="16"/>
      <c r="I1027" s="16"/>
      <c r="J1027" s="16"/>
      <c r="K1027" s="16"/>
      <c r="L1027" s="16"/>
      <c r="M1027" s="16"/>
      <c r="N1027" s="16"/>
      <c r="O1027" s="16"/>
      <c r="P1027" s="16"/>
      <c r="Q1027" s="661"/>
      <c r="R1027" s="13"/>
      <c r="S1027" s="129"/>
    </row>
    <row r="1028" spans="1:19" x14ac:dyDescent="0.25">
      <c r="A1028" s="959" t="s">
        <v>1277</v>
      </c>
      <c r="B1028" s="503" t="s">
        <v>350</v>
      </c>
      <c r="C1028" s="503" t="s">
        <v>351</v>
      </c>
      <c r="D1028" s="504" t="s">
        <v>352</v>
      </c>
      <c r="E1028" s="13"/>
      <c r="G1028" s="502"/>
      <c r="H1028" s="502"/>
      <c r="I1028" s="502"/>
      <c r="J1028" s="502"/>
      <c r="K1028" s="502"/>
      <c r="L1028" s="502"/>
      <c r="M1028" s="502"/>
      <c r="N1028" s="502"/>
      <c r="P1028" s="502"/>
      <c r="Q1028" s="794"/>
      <c r="R1028" s="126"/>
      <c r="S1028" s="168"/>
    </row>
    <row r="1029" spans="1:19" ht="60" x14ac:dyDescent="0.25">
      <c r="A1029" s="601" t="s">
        <v>353</v>
      </c>
      <c r="B1029" s="511"/>
      <c r="C1029" s="511"/>
      <c r="D1029" s="512"/>
      <c r="E1029" s="507"/>
      <c r="F1029" s="508"/>
      <c r="G1029" s="508"/>
      <c r="H1029" s="508"/>
      <c r="I1029" s="508"/>
      <c r="J1029" s="508"/>
      <c r="K1029" s="508"/>
      <c r="L1029" s="508"/>
      <c r="M1029" s="508"/>
      <c r="N1029" s="508"/>
      <c r="O1029" s="508"/>
      <c r="P1029" s="508"/>
      <c r="Q1029" s="795"/>
      <c r="R1029" s="126"/>
      <c r="S1029" s="168"/>
    </row>
    <row r="1030" spans="1:19" x14ac:dyDescent="0.25">
      <c r="A1030" s="515"/>
      <c r="B1030" s="511"/>
      <c r="C1030" s="511"/>
      <c r="D1030" s="512"/>
      <c r="E1030" s="507"/>
      <c r="F1030" s="508"/>
      <c r="G1030" s="508"/>
      <c r="H1030" s="508"/>
      <c r="I1030" s="508"/>
      <c r="J1030" s="508"/>
      <c r="K1030" s="508"/>
      <c r="L1030" s="508"/>
      <c r="M1030" s="508"/>
      <c r="N1030" s="508"/>
      <c r="O1030" s="508"/>
      <c r="P1030" s="508"/>
      <c r="Q1030" s="795"/>
      <c r="R1030" s="126"/>
      <c r="S1030" s="129"/>
    </row>
    <row r="1031" spans="1:19" x14ac:dyDescent="0.25">
      <c r="A1031" s="515"/>
      <c r="B1031" s="511"/>
      <c r="C1031" s="511"/>
      <c r="D1031" s="512"/>
      <c r="E1031" s="507"/>
      <c r="F1031" s="508"/>
      <c r="G1031" s="508"/>
      <c r="H1031" s="508"/>
      <c r="I1031" s="508"/>
      <c r="J1031" s="508"/>
      <c r="K1031" s="508"/>
      <c r="L1031" s="508"/>
      <c r="M1031" s="508"/>
      <c r="N1031" s="508"/>
      <c r="O1031" s="508"/>
      <c r="P1031" s="508"/>
      <c r="Q1031" s="795"/>
      <c r="R1031" s="126"/>
      <c r="S1031" s="129"/>
    </row>
    <row r="1032" spans="1:19" x14ac:dyDescent="0.25">
      <c r="A1032" s="515"/>
      <c r="B1032" s="511"/>
      <c r="C1032" s="511"/>
      <c r="D1032" s="512"/>
      <c r="E1032" s="507"/>
      <c r="F1032" s="508"/>
      <c r="G1032" s="508"/>
      <c r="H1032" s="508"/>
      <c r="I1032" s="508"/>
      <c r="J1032" s="508"/>
      <c r="K1032" s="508"/>
      <c r="L1032" s="508"/>
      <c r="M1032" s="508"/>
      <c r="N1032" s="508"/>
      <c r="O1032" s="508"/>
      <c r="P1032" s="508"/>
      <c r="Q1032" s="795"/>
      <c r="R1032" s="126"/>
      <c r="S1032" s="129"/>
    </row>
    <row r="1033" spans="1:19" x14ac:dyDescent="0.25">
      <c r="A1033" s="515"/>
      <c r="B1033" s="511"/>
      <c r="C1033" s="511"/>
      <c r="D1033" s="512"/>
      <c r="E1033" s="507"/>
      <c r="F1033" s="16"/>
      <c r="G1033" s="16"/>
      <c r="H1033" s="16"/>
      <c r="I1033" s="16"/>
      <c r="J1033" s="16"/>
      <c r="K1033" s="16"/>
      <c r="L1033" s="16"/>
      <c r="M1033" s="16"/>
      <c r="N1033" s="16"/>
      <c r="O1033" s="16"/>
      <c r="P1033" s="16"/>
      <c r="Q1033" s="661"/>
      <c r="R1033" s="126"/>
      <c r="S1033" s="129"/>
    </row>
    <row r="1034" spans="1:19" x14ac:dyDescent="0.25">
      <c r="A1034" s="515"/>
      <c r="B1034" s="511"/>
      <c r="C1034" s="511"/>
      <c r="D1034" s="512"/>
      <c r="E1034" s="507"/>
      <c r="F1034" s="16"/>
      <c r="G1034" s="16"/>
      <c r="H1034" s="16"/>
      <c r="I1034" s="16"/>
      <c r="J1034" s="16"/>
      <c r="K1034" s="16"/>
      <c r="L1034" s="16"/>
      <c r="M1034" s="16"/>
      <c r="N1034" s="16"/>
      <c r="O1034" s="16"/>
      <c r="P1034" s="16"/>
      <c r="Q1034" s="661"/>
      <c r="R1034" s="126"/>
      <c r="S1034" s="129"/>
    </row>
    <row r="1035" spans="1:19" x14ac:dyDescent="0.25">
      <c r="A1035" s="516"/>
      <c r="B1035" s="513"/>
      <c r="C1035" s="513"/>
      <c r="D1035" s="514"/>
      <c r="E1035" s="507"/>
      <c r="F1035" s="20"/>
      <c r="G1035" s="20"/>
      <c r="H1035" s="20"/>
      <c r="I1035" s="20"/>
      <c r="J1035" s="20"/>
      <c r="K1035" s="20"/>
      <c r="L1035" s="20"/>
      <c r="M1035" s="20"/>
      <c r="N1035" s="20"/>
      <c r="O1035" s="20"/>
      <c r="P1035" s="20"/>
      <c r="Q1035" s="686"/>
      <c r="R1035" s="126"/>
      <c r="S1035" s="129"/>
    </row>
    <row r="1036" spans="1:19" x14ac:dyDescent="0.25">
      <c r="I1036" s="73"/>
      <c r="J1036" s="73"/>
      <c r="K1036" s="73"/>
      <c r="L1036" s="73"/>
      <c r="M1036" s="73"/>
      <c r="N1036" s="73"/>
      <c r="O1036" s="73"/>
      <c r="P1036" s="73"/>
      <c r="Q1036" s="796"/>
      <c r="R1036" s="126"/>
      <c r="S1036" s="129"/>
    </row>
    <row r="1037" spans="1:19" x14ac:dyDescent="0.25">
      <c r="A1037" s="517" t="s">
        <v>354</v>
      </c>
      <c r="B1037" s="518" t="s">
        <v>355</v>
      </c>
      <c r="C1037" s="519" t="s">
        <v>1079</v>
      </c>
      <c r="D1037" s="467"/>
      <c r="E1037" s="467"/>
      <c r="G1037" s="509"/>
      <c r="H1037" s="509"/>
      <c r="I1037" s="509"/>
      <c r="J1037" s="509"/>
      <c r="K1037" s="509"/>
      <c r="L1037" s="509"/>
      <c r="M1037" s="509"/>
      <c r="N1037" s="509"/>
      <c r="O1037" s="509"/>
      <c r="P1037" s="509"/>
      <c r="Q1037" s="797"/>
      <c r="R1037" s="441"/>
      <c r="S1037" s="443"/>
    </row>
    <row r="1038" spans="1:19" ht="24" x14ac:dyDescent="0.25">
      <c r="A1038" s="520" t="s">
        <v>356</v>
      </c>
      <c r="B1038" s="511"/>
      <c r="C1038" s="512"/>
      <c r="D1038" s="507"/>
      <c r="E1038" s="507"/>
      <c r="F1038" s="510"/>
      <c r="G1038" s="510"/>
      <c r="H1038" s="510"/>
      <c r="I1038" s="510"/>
      <c r="J1038" s="510"/>
      <c r="K1038" s="510"/>
      <c r="L1038" s="510"/>
      <c r="M1038" s="510"/>
      <c r="N1038" s="510"/>
      <c r="O1038" s="510"/>
      <c r="P1038" s="510"/>
      <c r="Q1038" s="798"/>
      <c r="R1038" s="441"/>
      <c r="S1038" s="442"/>
    </row>
    <row r="1039" spans="1:19" x14ac:dyDescent="0.25">
      <c r="A1039" s="520"/>
      <c r="B1039" s="511"/>
      <c r="C1039" s="512"/>
      <c r="D1039" s="507"/>
      <c r="E1039" s="507"/>
      <c r="F1039" s="510"/>
      <c r="G1039" s="510"/>
      <c r="H1039" s="510"/>
      <c r="I1039" s="510"/>
      <c r="J1039" s="510"/>
      <c r="K1039" s="510"/>
      <c r="L1039" s="510"/>
      <c r="M1039" s="510"/>
      <c r="N1039" s="510"/>
      <c r="O1039" s="510"/>
      <c r="P1039" s="510"/>
      <c r="Q1039" s="798"/>
      <c r="R1039" s="441"/>
      <c r="S1039" s="442"/>
    </row>
    <row r="1040" spans="1:19" x14ac:dyDescent="0.25">
      <c r="A1040" s="520"/>
      <c r="B1040" s="511"/>
      <c r="C1040" s="512"/>
      <c r="D1040" s="507"/>
      <c r="E1040" s="507"/>
      <c r="F1040" s="20"/>
      <c r="G1040" s="20"/>
      <c r="H1040" s="20"/>
      <c r="I1040" s="20"/>
      <c r="J1040" s="20"/>
      <c r="K1040" s="20"/>
      <c r="L1040" s="20"/>
      <c r="M1040" s="20"/>
      <c r="N1040" s="20"/>
      <c r="O1040" s="20"/>
      <c r="P1040" s="20"/>
      <c r="Q1040" s="686"/>
      <c r="R1040" s="441"/>
      <c r="S1040" s="442"/>
    </row>
    <row r="1041" spans="1:19" x14ac:dyDescent="0.25">
      <c r="A1041" s="521"/>
      <c r="B1041" s="513"/>
      <c r="C1041" s="514"/>
      <c r="D1041" s="507"/>
      <c r="E1041" s="507"/>
      <c r="F1041" s="20"/>
      <c r="G1041" s="20"/>
      <c r="H1041" s="20"/>
      <c r="I1041" s="20"/>
      <c r="J1041" s="20"/>
      <c r="K1041" s="20"/>
      <c r="L1041" s="20"/>
      <c r="M1041" s="20"/>
      <c r="N1041" s="20"/>
      <c r="O1041" s="20"/>
      <c r="P1041" s="20"/>
      <c r="Q1041" s="686"/>
      <c r="R1041" s="441"/>
      <c r="S1041" s="442"/>
    </row>
    <row r="1042" spans="1:19" x14ac:dyDescent="0.25">
      <c r="A1042" s="19"/>
      <c r="B1042" s="19"/>
      <c r="C1042" s="19"/>
      <c r="D1042" s="19"/>
      <c r="E1042" s="19"/>
      <c r="F1042" s="20"/>
      <c r="G1042" s="20"/>
      <c r="H1042" s="20"/>
      <c r="I1042" s="20"/>
      <c r="J1042" s="20"/>
      <c r="K1042" s="20"/>
      <c r="L1042" s="20"/>
      <c r="M1042" s="20"/>
      <c r="N1042" s="20"/>
      <c r="O1042" s="20"/>
      <c r="P1042" s="20"/>
      <c r="Q1042" s="686"/>
      <c r="R1042" s="126"/>
      <c r="S1042" s="129"/>
    </row>
    <row r="1043" spans="1:19" x14ac:dyDescent="0.25">
      <c r="A1043" s="517" t="s">
        <v>357</v>
      </c>
      <c r="B1043" s="518" t="s">
        <v>358</v>
      </c>
      <c r="C1043" s="519" t="s">
        <v>359</v>
      </c>
      <c r="D1043" s="467"/>
      <c r="E1043" s="467"/>
      <c r="G1043" s="509"/>
      <c r="H1043" s="509"/>
      <c r="I1043" s="509"/>
      <c r="J1043" s="509"/>
      <c r="K1043" s="509"/>
      <c r="L1043" s="509"/>
      <c r="M1043" s="509"/>
      <c r="N1043" s="509"/>
      <c r="O1043" s="509"/>
      <c r="P1043" s="509"/>
      <c r="Q1043" s="797"/>
      <c r="R1043" s="126"/>
      <c r="S1043" s="129"/>
    </row>
    <row r="1044" spans="1:19" ht="24" x14ac:dyDescent="0.25">
      <c r="A1044" s="520" t="s">
        <v>356</v>
      </c>
      <c r="B1044" s="511"/>
      <c r="C1044" s="512"/>
      <c r="D1044" s="507"/>
      <c r="E1044" s="507"/>
      <c r="F1044" s="510"/>
      <c r="G1044" s="510"/>
      <c r="H1044" s="510"/>
      <c r="I1044" s="510"/>
      <c r="J1044" s="510"/>
      <c r="K1044" s="510"/>
      <c r="L1044" s="510"/>
      <c r="M1044" s="510"/>
      <c r="N1044" s="510"/>
      <c r="O1044" s="510"/>
      <c r="P1044" s="510"/>
      <c r="Q1044" s="798"/>
      <c r="R1044" s="13"/>
      <c r="S1044" s="129"/>
    </row>
    <row r="1045" spans="1:19" x14ac:dyDescent="0.25">
      <c r="A1045" s="520"/>
      <c r="B1045" s="511"/>
      <c r="C1045" s="512"/>
      <c r="D1045" s="507"/>
      <c r="E1045" s="507"/>
      <c r="F1045" s="510"/>
      <c r="G1045" s="510"/>
      <c r="H1045" s="510"/>
      <c r="I1045" s="510"/>
      <c r="J1045" s="510"/>
      <c r="K1045" s="510"/>
      <c r="L1045" s="510"/>
      <c r="M1045" s="510"/>
      <c r="N1045" s="510"/>
      <c r="O1045" s="510"/>
      <c r="P1045" s="510"/>
      <c r="Q1045" s="798"/>
      <c r="R1045" s="126"/>
      <c r="S1045" s="168"/>
    </row>
    <row r="1046" spans="1:19" x14ac:dyDescent="0.25">
      <c r="A1046" s="520"/>
      <c r="B1046" s="511"/>
      <c r="C1046" s="512"/>
      <c r="D1046" s="507"/>
      <c r="E1046" s="507"/>
      <c r="F1046" s="20"/>
      <c r="G1046" s="20"/>
      <c r="H1046" s="20"/>
      <c r="I1046" s="20"/>
      <c r="J1046" s="20"/>
      <c r="K1046" s="20"/>
      <c r="L1046" s="20"/>
      <c r="M1046" s="20"/>
      <c r="N1046" s="20"/>
      <c r="O1046" s="20"/>
      <c r="P1046" s="20"/>
      <c r="Q1046" s="686"/>
      <c r="R1046" s="126"/>
      <c r="S1046" s="168"/>
    </row>
    <row r="1047" spans="1:19" x14ac:dyDescent="0.25">
      <c r="A1047" s="521"/>
      <c r="B1047" s="513"/>
      <c r="C1047" s="514"/>
      <c r="D1047" s="507"/>
      <c r="E1047" s="507"/>
      <c r="F1047" s="20"/>
      <c r="G1047" s="20"/>
      <c r="H1047" s="20"/>
      <c r="I1047" s="20"/>
      <c r="J1047" s="20"/>
      <c r="K1047" s="20"/>
      <c r="L1047" s="20"/>
      <c r="M1047" s="20"/>
      <c r="N1047" s="20"/>
      <c r="O1047" s="20"/>
      <c r="P1047" s="20"/>
      <c r="Q1047" s="686"/>
      <c r="R1047" s="126"/>
      <c r="S1047" s="129"/>
    </row>
    <row r="1048" spans="1:19" ht="49.5" customHeight="1" x14ac:dyDescent="0.25">
      <c r="A1048" s="682"/>
      <c r="B1048" s="715"/>
      <c r="C1048" s="799"/>
      <c r="D1048" s="799"/>
      <c r="E1048" s="682"/>
      <c r="F1048" s="799"/>
      <c r="G1048" s="799"/>
      <c r="H1048" s="799"/>
      <c r="I1048" s="799"/>
      <c r="J1048" s="799"/>
      <c r="K1048" s="799"/>
      <c r="L1048" s="799"/>
      <c r="M1048" s="799"/>
      <c r="N1048" s="718" t="s">
        <v>1137</v>
      </c>
      <c r="O1048" s="799"/>
      <c r="P1048" s="799"/>
      <c r="Q1048" s="800" t="s">
        <v>296</v>
      </c>
      <c r="R1048" s="126"/>
      <c r="S1048" s="129"/>
    </row>
    <row r="1049" spans="1:19" x14ac:dyDescent="0.25">
      <c r="A1049" s="194" t="s">
        <v>360</v>
      </c>
      <c r="B1049" s="73" t="s">
        <v>361</v>
      </c>
      <c r="C1049" s="97"/>
      <c r="D1049" s="139">
        <v>1</v>
      </c>
      <c r="E1049" s="97"/>
      <c r="F1049" s="139">
        <v>2</v>
      </c>
      <c r="H1049" s="139">
        <v>3</v>
      </c>
      <c r="I1049" s="73"/>
      <c r="J1049" s="139">
        <v>4</v>
      </c>
      <c r="K1049" s="73"/>
      <c r="L1049" s="73"/>
      <c r="M1049" s="139">
        <v>5</v>
      </c>
      <c r="N1049" s="20"/>
      <c r="O1049" s="139">
        <v>6</v>
      </c>
      <c r="P1049" s="128"/>
      <c r="Q1049" s="706">
        <v>7</v>
      </c>
      <c r="R1049" s="126"/>
      <c r="S1049" s="129" t="s">
        <v>4</v>
      </c>
    </row>
    <row r="1050" spans="1:19" x14ac:dyDescent="0.25">
      <c r="B1050" s="128"/>
      <c r="C1050" s="128"/>
      <c r="D1050" s="128"/>
      <c r="E1050" s="128"/>
      <c r="F1050" s="128"/>
      <c r="G1050" s="128"/>
      <c r="M1050" s="128"/>
      <c r="N1050" s="20"/>
      <c r="O1050" s="20"/>
      <c r="P1050" s="128"/>
      <c r="Q1050" s="686"/>
      <c r="R1050" s="126"/>
      <c r="S1050" s="129" t="s">
        <v>6</v>
      </c>
    </row>
    <row r="1051" spans="1:19" x14ac:dyDescent="0.25">
      <c r="A1051" s="3" t="s">
        <v>1080</v>
      </c>
      <c r="C1051" s="3"/>
      <c r="D1051" s="3"/>
      <c r="E1051" s="3"/>
      <c r="F1051" s="3"/>
      <c r="G1051" s="3"/>
      <c r="H1051" s="3"/>
      <c r="I1051" s="3"/>
      <c r="J1051" s="3"/>
      <c r="K1051" s="3"/>
      <c r="L1051" s="3"/>
      <c r="M1051" s="3"/>
      <c r="N1051" s="3"/>
      <c r="O1051" s="3"/>
      <c r="P1051" s="3"/>
      <c r="Q1051" s="658"/>
      <c r="R1051" s="126"/>
      <c r="S1051" s="168" t="s">
        <v>559</v>
      </c>
    </row>
    <row r="1052" spans="1:19" x14ac:dyDescent="0.25">
      <c r="A1052" s="496" t="s">
        <v>362</v>
      </c>
      <c r="C1052" s="102"/>
      <c r="D1052" s="139"/>
      <c r="E1052" s="102"/>
      <c r="F1052" s="139"/>
      <c r="G1052" s="102"/>
      <c r="H1052" s="139"/>
      <c r="I1052" s="102"/>
      <c r="J1052" s="139"/>
      <c r="K1052" s="102"/>
      <c r="L1052" s="102"/>
      <c r="M1052" s="139"/>
      <c r="N1052" s="20"/>
      <c r="O1052" s="139"/>
      <c r="P1052" s="128"/>
      <c r="Q1052" s="706"/>
      <c r="R1052" s="126"/>
      <c r="S1052" s="168" t="s">
        <v>9</v>
      </c>
    </row>
    <row r="1053" spans="1:19" x14ac:dyDescent="0.25">
      <c r="A1053" s="3"/>
      <c r="B1053" s="26"/>
      <c r="C1053" s="26" t="s">
        <v>744</v>
      </c>
      <c r="D1053" s="26"/>
      <c r="E1053" s="26"/>
      <c r="F1053" s="13"/>
      <c r="G1053" s="13"/>
      <c r="H1053" s="13"/>
      <c r="I1053" s="13"/>
      <c r="J1053" s="13"/>
      <c r="K1053" s="13"/>
      <c r="L1053" s="13"/>
      <c r="M1053" s="13"/>
      <c r="N1053" s="13"/>
      <c r="O1053" s="13"/>
      <c r="P1053" s="13"/>
      <c r="Q1053" s="687"/>
      <c r="R1053" s="126"/>
      <c r="S1053" s="129" t="s">
        <v>13</v>
      </c>
    </row>
    <row r="1054" spans="1:19" x14ac:dyDescent="0.25">
      <c r="A1054" s="3" t="s">
        <v>1081</v>
      </c>
      <c r="C1054" s="3"/>
      <c r="D1054" s="3"/>
      <c r="E1054" s="3"/>
      <c r="F1054" s="3"/>
      <c r="G1054" s="3"/>
      <c r="H1054" s="3"/>
      <c r="I1054" s="3"/>
      <c r="J1054" s="3"/>
      <c r="K1054" s="3"/>
      <c r="L1054" s="3"/>
      <c r="M1054" s="3"/>
      <c r="N1054" s="3"/>
      <c r="O1054" s="3"/>
      <c r="P1054" s="3"/>
      <c r="Q1054" s="658"/>
      <c r="R1054" s="126"/>
      <c r="S1054" s="129" t="s">
        <v>15</v>
      </c>
    </row>
    <row r="1055" spans="1:19" x14ac:dyDescent="0.25">
      <c r="A1055" s="16" t="s">
        <v>363</v>
      </c>
      <c r="C1055" s="128"/>
      <c r="D1055" s="139"/>
      <c r="E1055" s="128"/>
      <c r="F1055" s="139"/>
      <c r="G1055" s="128"/>
      <c r="H1055" s="139"/>
      <c r="I1055" s="128"/>
      <c r="J1055" s="139"/>
      <c r="K1055" s="128"/>
      <c r="L1055" s="128"/>
      <c r="M1055" s="139"/>
      <c r="N1055" s="20"/>
      <c r="O1055" s="139"/>
      <c r="P1055" s="128"/>
      <c r="Q1055" s="706"/>
      <c r="R1055" s="126"/>
      <c r="S1055" s="129" t="s">
        <v>17</v>
      </c>
    </row>
    <row r="1056" spans="1:19" x14ac:dyDescent="0.25">
      <c r="A1056" s="135"/>
      <c r="B1056" s="26"/>
      <c r="C1056" s="26"/>
      <c r="D1056" s="26"/>
      <c r="E1056" s="26"/>
      <c r="F1056" s="26"/>
      <c r="G1056" s="26"/>
      <c r="H1056" s="26"/>
      <c r="I1056" s="26"/>
      <c r="J1056" s="26"/>
      <c r="K1056" s="26"/>
      <c r="L1056" s="26"/>
      <c r="M1056" s="26"/>
      <c r="N1056" s="26"/>
      <c r="O1056" s="26"/>
      <c r="P1056" s="26"/>
      <c r="Q1056" s="655"/>
      <c r="R1056" s="126"/>
      <c r="S1056" s="129" t="s">
        <v>19</v>
      </c>
    </row>
    <row r="1057" spans="1:19" x14ac:dyDescent="0.25">
      <c r="A1057" s="3" t="s">
        <v>1082</v>
      </c>
      <c r="C1057" s="3"/>
      <c r="D1057" s="3"/>
      <c r="E1057" s="3"/>
      <c r="F1057" s="3"/>
      <c r="G1057" s="3"/>
      <c r="H1057" s="3"/>
      <c r="I1057" s="3"/>
      <c r="J1057" s="3"/>
      <c r="K1057" s="3"/>
      <c r="L1057" s="3"/>
      <c r="M1057" s="3"/>
      <c r="N1057" s="3"/>
      <c r="O1057" s="3"/>
      <c r="P1057" s="3"/>
      <c r="Q1057" s="658"/>
      <c r="R1057" s="126"/>
      <c r="S1057" s="129" t="s">
        <v>20</v>
      </c>
    </row>
    <row r="1058" spans="1:19" x14ac:dyDescent="0.25">
      <c r="A1058" s="462" t="s">
        <v>364</v>
      </c>
      <c r="C1058" s="128"/>
      <c r="D1058" s="128"/>
      <c r="E1058" s="128"/>
      <c r="F1058" s="128"/>
      <c r="G1058" s="128"/>
      <c r="H1058" s="128"/>
      <c r="I1058" s="128"/>
      <c r="J1058" s="128"/>
      <c r="K1058" s="128"/>
      <c r="L1058" s="128"/>
      <c r="M1058" s="128"/>
      <c r="N1058" s="20"/>
      <c r="O1058" s="20"/>
      <c r="P1058" s="128"/>
      <c r="Q1058" s="686"/>
      <c r="R1058" s="126"/>
      <c r="S1058" s="129" t="s">
        <v>23</v>
      </c>
    </row>
    <row r="1059" spans="1:19" ht="9" customHeight="1" x14ac:dyDescent="0.25">
      <c r="A1059" s="16" t="s">
        <v>365</v>
      </c>
      <c r="D1059" s="139"/>
      <c r="F1059" s="139"/>
      <c r="H1059" s="139"/>
      <c r="J1059" s="139"/>
      <c r="M1059" s="139"/>
      <c r="N1059" s="20"/>
      <c r="O1059" s="139"/>
      <c r="P1059" s="128"/>
      <c r="Q1059" s="706"/>
      <c r="R1059" s="126"/>
      <c r="S1059" s="168" t="s">
        <v>25</v>
      </c>
    </row>
    <row r="1060" spans="1:19" x14ac:dyDescent="0.25">
      <c r="A1060" s="3"/>
      <c r="C1060" s="128"/>
      <c r="D1060" s="128"/>
      <c r="E1060" s="128"/>
      <c r="F1060" s="128"/>
      <c r="G1060" s="128"/>
      <c r="H1060" s="128"/>
      <c r="I1060" s="128"/>
      <c r="J1060" s="128"/>
      <c r="K1060" s="128"/>
      <c r="L1060" s="128"/>
      <c r="M1060" s="128"/>
      <c r="N1060" s="128"/>
      <c r="O1060" s="128"/>
      <c r="P1060" s="128"/>
      <c r="Q1060" s="660"/>
      <c r="R1060" s="126"/>
      <c r="S1060" s="129" t="s">
        <v>28</v>
      </c>
    </row>
    <row r="1061" spans="1:19" x14ac:dyDescent="0.25">
      <c r="A1061" s="128" t="s">
        <v>1083</v>
      </c>
      <c r="Q1061" s="650"/>
      <c r="R1061" s="13"/>
      <c r="S1061" s="129" t="s">
        <v>30</v>
      </c>
    </row>
    <row r="1062" spans="1:19" x14ac:dyDescent="0.25">
      <c r="A1062" s="16" t="s">
        <v>366</v>
      </c>
      <c r="C1062" s="128"/>
      <c r="D1062" s="128"/>
      <c r="E1062" s="128"/>
      <c r="F1062" s="128"/>
      <c r="G1062" s="128"/>
      <c r="H1062" s="128"/>
      <c r="I1062" s="128"/>
      <c r="J1062" s="128"/>
      <c r="K1062" s="128"/>
      <c r="L1062" s="128"/>
      <c r="M1062" s="15" t="s">
        <v>50</v>
      </c>
      <c r="N1062" s="139"/>
      <c r="O1062" s="128"/>
      <c r="P1062" s="15" t="s">
        <v>51</v>
      </c>
      <c r="Q1062" s="706"/>
      <c r="R1062" s="126"/>
      <c r="S1062" s="168" t="s">
        <v>34</v>
      </c>
    </row>
    <row r="1063" spans="1:19" x14ac:dyDescent="0.25">
      <c r="A1063" s="3"/>
      <c r="Q1063" s="650"/>
      <c r="R1063" s="126"/>
      <c r="S1063" s="129"/>
    </row>
    <row r="1064" spans="1:19" x14ac:dyDescent="0.25">
      <c r="A1064" s="128" t="s">
        <v>1084</v>
      </c>
      <c r="C1064" s="26"/>
      <c r="D1064" s="26"/>
      <c r="E1064" s="26"/>
      <c r="F1064" s="26"/>
      <c r="G1064" s="26"/>
      <c r="H1064" s="26"/>
      <c r="I1064" s="26"/>
      <c r="J1064" s="26"/>
      <c r="K1064" s="26"/>
      <c r="L1064" s="26"/>
      <c r="M1064" s="26"/>
      <c r="N1064" s="26"/>
      <c r="O1064" s="26"/>
      <c r="P1064" s="26"/>
      <c r="Q1064" s="655"/>
      <c r="R1064" s="126"/>
      <c r="S1064" s="129"/>
    </row>
    <row r="1065" spans="1:19" x14ac:dyDescent="0.25">
      <c r="A1065" s="16" t="s">
        <v>367</v>
      </c>
      <c r="C1065" s="3"/>
      <c r="D1065" s="3"/>
      <c r="E1065" s="3"/>
      <c r="F1065" s="3"/>
      <c r="G1065" s="3"/>
      <c r="H1065" s="3"/>
      <c r="I1065" s="3"/>
      <c r="J1065" s="3"/>
      <c r="K1065" s="3"/>
      <c r="L1065" s="3"/>
      <c r="M1065" s="3"/>
      <c r="N1065" s="3"/>
      <c r="O1065" s="3"/>
      <c r="P1065" s="3"/>
      <c r="Q1065" s="658"/>
      <c r="R1065" s="126"/>
      <c r="S1065" s="129"/>
    </row>
    <row r="1066" spans="1:19" x14ac:dyDescent="0.25">
      <c r="A1066" s="3" t="s">
        <v>1087</v>
      </c>
      <c r="B1066" s="20"/>
      <c r="C1066" s="20"/>
      <c r="D1066" s="139"/>
      <c r="E1066" s="20"/>
      <c r="F1066" s="139"/>
      <c r="G1066" s="128"/>
      <c r="H1066" s="139"/>
      <c r="I1066" s="128"/>
      <c r="J1066" s="139"/>
      <c r="K1066" s="128"/>
      <c r="M1066" s="139"/>
      <c r="N1066" s="20"/>
      <c r="O1066" s="139"/>
      <c r="P1066" s="128"/>
      <c r="Q1066" s="706"/>
      <c r="R1066" s="126"/>
      <c r="S1066" s="129"/>
    </row>
    <row r="1067" spans="1:19" x14ac:dyDescent="0.25">
      <c r="A1067" s="135"/>
      <c r="B1067" s="128"/>
      <c r="C1067" s="128"/>
      <c r="D1067" s="128"/>
      <c r="E1067" s="128"/>
      <c r="F1067" s="128"/>
      <c r="G1067" s="128"/>
      <c r="H1067" s="128"/>
      <c r="I1067" s="128"/>
      <c r="J1067" s="128"/>
      <c r="K1067" s="128"/>
      <c r="L1067" s="26"/>
      <c r="M1067" s="26"/>
      <c r="N1067" s="26"/>
      <c r="O1067" s="26"/>
      <c r="P1067" s="26"/>
      <c r="Q1067" s="655"/>
      <c r="R1067" s="126"/>
      <c r="S1067" s="129"/>
    </row>
    <row r="1068" spans="1:19" x14ac:dyDescent="0.25">
      <c r="A1068" s="3" t="s">
        <v>1085</v>
      </c>
      <c r="C1068" s="128"/>
      <c r="E1068" s="3"/>
      <c r="F1068" s="3"/>
      <c r="G1068" s="3"/>
      <c r="H1068" s="3"/>
      <c r="I1068" s="3"/>
      <c r="J1068" s="3"/>
      <c r="K1068" s="3"/>
      <c r="L1068" s="3"/>
      <c r="M1068" s="3"/>
      <c r="N1068" s="3"/>
      <c r="O1068" s="3"/>
      <c r="P1068" s="3"/>
      <c r="Q1068" s="658"/>
      <c r="R1068" s="126"/>
      <c r="S1068" s="168"/>
    </row>
    <row r="1069" spans="1:19" ht="8.25" customHeight="1" x14ac:dyDescent="0.25">
      <c r="A1069" s="135"/>
      <c r="B1069" s="26"/>
      <c r="C1069" s="128"/>
      <c r="D1069" s="139"/>
      <c r="E1069" s="128"/>
      <c r="F1069" s="139"/>
      <c r="G1069" s="128"/>
      <c r="H1069" s="139"/>
      <c r="I1069" s="128"/>
      <c r="J1069" s="139"/>
      <c r="K1069" s="128"/>
      <c r="L1069" s="128"/>
      <c r="M1069" s="139"/>
      <c r="N1069" s="20"/>
      <c r="O1069" s="139"/>
      <c r="P1069" s="128"/>
      <c r="Q1069" s="706"/>
      <c r="R1069" s="126"/>
      <c r="S1069" s="129"/>
    </row>
    <row r="1070" spans="1:19" x14ac:dyDescent="0.25">
      <c r="A1070" s="135"/>
      <c r="C1070" s="128"/>
      <c r="D1070" s="128"/>
      <c r="E1070" s="128"/>
      <c r="F1070" s="128"/>
      <c r="G1070" s="128"/>
      <c r="H1070" s="128"/>
      <c r="I1070" s="128"/>
      <c r="J1070" s="128"/>
      <c r="K1070" s="128"/>
      <c r="L1070" s="128"/>
      <c r="M1070" s="128"/>
      <c r="N1070" s="128"/>
      <c r="O1070" s="128"/>
      <c r="P1070" s="128"/>
      <c r="Q1070" s="660"/>
      <c r="R1070" s="126"/>
      <c r="S1070" s="129"/>
    </row>
    <row r="1071" spans="1:19" x14ac:dyDescent="0.25">
      <c r="A1071" s="3" t="s">
        <v>1086</v>
      </c>
      <c r="C1071" s="3"/>
      <c r="D1071" s="3"/>
      <c r="E1071" s="3"/>
      <c r="F1071" s="3"/>
      <c r="G1071" s="3"/>
      <c r="H1071" s="3"/>
      <c r="I1071" s="3"/>
      <c r="J1071" s="3"/>
      <c r="K1071" s="3"/>
      <c r="L1071" s="3"/>
      <c r="M1071" s="3"/>
      <c r="N1071" s="3"/>
      <c r="O1071" s="3"/>
      <c r="P1071" s="3"/>
      <c r="Q1071" s="658"/>
      <c r="R1071" s="126"/>
      <c r="S1071" s="129"/>
    </row>
    <row r="1072" spans="1:19" x14ac:dyDescent="0.25">
      <c r="A1072" s="231" t="s">
        <v>1088</v>
      </c>
      <c r="B1072" s="135"/>
      <c r="D1072" s="139"/>
      <c r="F1072" s="139"/>
      <c r="H1072" s="139"/>
      <c r="J1072" s="139"/>
      <c r="M1072" s="139"/>
      <c r="N1072" s="20"/>
      <c r="O1072" s="139"/>
      <c r="P1072" s="128"/>
      <c r="Q1072" s="706"/>
      <c r="R1072" s="126"/>
      <c r="S1072" s="129"/>
    </row>
    <row r="1073" spans="1:19" x14ac:dyDescent="0.25">
      <c r="A1073" s="135"/>
      <c r="Q1073" s="650"/>
      <c r="R1073" s="126"/>
      <c r="S1073" s="129"/>
    </row>
    <row r="1074" spans="1:19" x14ac:dyDescent="0.25">
      <c r="A1074" s="128" t="s">
        <v>1089</v>
      </c>
      <c r="C1074" s="128"/>
      <c r="D1074" s="128"/>
      <c r="E1074" s="128"/>
      <c r="F1074" s="128"/>
      <c r="G1074" s="128"/>
      <c r="H1074" s="128"/>
      <c r="I1074" s="128"/>
      <c r="J1074" s="128"/>
      <c r="K1074" s="128"/>
      <c r="L1074" s="128"/>
      <c r="M1074" s="128"/>
      <c r="N1074" s="128"/>
      <c r="O1074" s="128"/>
      <c r="P1074" s="128"/>
      <c r="Q1074" s="660"/>
      <c r="R1074" s="126"/>
      <c r="S1074" s="129"/>
    </row>
    <row r="1075" spans="1:19" x14ac:dyDescent="0.25">
      <c r="A1075" s="331" t="s">
        <v>1138</v>
      </c>
      <c r="B1075" s="3" t="s">
        <v>1090</v>
      </c>
      <c r="C1075" s="20"/>
      <c r="D1075" s="139"/>
      <c r="E1075" s="20"/>
      <c r="F1075" s="139"/>
      <c r="G1075" s="26"/>
      <c r="H1075" s="139"/>
      <c r="I1075" s="26"/>
      <c r="J1075" s="139"/>
      <c r="K1075" s="26"/>
      <c r="L1075" s="26"/>
      <c r="M1075" s="139"/>
      <c r="N1075" s="20"/>
      <c r="O1075" s="139"/>
      <c r="P1075" s="128"/>
      <c r="Q1075" s="706"/>
      <c r="R1075" s="13"/>
      <c r="S1075" s="129"/>
    </row>
    <row r="1076" spans="1:19" x14ac:dyDescent="0.25">
      <c r="A1076" s="135"/>
      <c r="B1076" s="26"/>
      <c r="C1076" s="26"/>
      <c r="D1076" s="26"/>
      <c r="E1076" s="26"/>
      <c r="F1076" s="26"/>
      <c r="G1076" s="26"/>
      <c r="H1076" s="26"/>
      <c r="I1076" s="26"/>
      <c r="J1076" s="26"/>
      <c r="K1076" s="26"/>
      <c r="L1076" s="26"/>
      <c r="M1076" s="26"/>
      <c r="N1076" s="26"/>
      <c r="O1076" s="26"/>
      <c r="P1076" s="26"/>
      <c r="Q1076" s="655"/>
      <c r="R1076" s="126"/>
      <c r="S1076" s="168"/>
    </row>
    <row r="1077" spans="1:19" x14ac:dyDescent="0.25">
      <c r="A1077" s="135" t="s">
        <v>70</v>
      </c>
      <c r="B1077" s="3" t="s">
        <v>368</v>
      </c>
      <c r="C1077" s="26"/>
      <c r="E1077" s="3"/>
      <c r="F1077" s="3"/>
      <c r="G1077" s="3"/>
      <c r="H1077" s="3"/>
      <c r="I1077" s="3"/>
      <c r="J1077" s="3"/>
      <c r="K1077" s="3"/>
      <c r="L1077" s="3"/>
      <c r="M1077" s="3"/>
      <c r="N1077" s="3"/>
      <c r="O1077" s="3"/>
      <c r="P1077" s="3"/>
      <c r="Q1077" s="658"/>
      <c r="R1077" s="126"/>
      <c r="S1077" s="168"/>
    </row>
    <row r="1078" spans="1:19" x14ac:dyDescent="0.25">
      <c r="A1078" s="135"/>
      <c r="B1078" s="128" t="s">
        <v>1139</v>
      </c>
      <c r="C1078" s="26"/>
      <c r="D1078" s="139"/>
      <c r="E1078" s="20"/>
      <c r="F1078" s="139"/>
      <c r="G1078" s="20"/>
      <c r="H1078" s="139"/>
      <c r="I1078" s="26"/>
      <c r="J1078" s="139"/>
      <c r="K1078" s="26"/>
      <c r="L1078" s="26"/>
      <c r="M1078" s="139"/>
      <c r="N1078" s="20"/>
      <c r="O1078" s="139"/>
      <c r="P1078" s="128"/>
      <c r="Q1078" s="706"/>
      <c r="R1078" s="126"/>
      <c r="S1078" s="129"/>
    </row>
    <row r="1079" spans="1:19" x14ac:dyDescent="0.25">
      <c r="A1079" s="135"/>
      <c r="B1079" s="26"/>
      <c r="C1079" s="26"/>
      <c r="D1079" s="26"/>
      <c r="E1079" s="26"/>
      <c r="F1079" s="26"/>
      <c r="G1079" s="26"/>
      <c r="H1079" s="26"/>
      <c r="I1079" s="26"/>
      <c r="J1079" s="26"/>
      <c r="K1079" s="26"/>
      <c r="L1079" s="26"/>
      <c r="M1079" s="26"/>
      <c r="N1079" s="26"/>
      <c r="O1079" s="26"/>
      <c r="P1079" s="26"/>
      <c r="Q1079" s="655"/>
      <c r="R1079" s="126"/>
      <c r="S1079" s="129"/>
    </row>
    <row r="1080" spans="1:19" x14ac:dyDescent="0.25">
      <c r="A1080" s="135" t="s">
        <v>60</v>
      </c>
      <c r="B1080" s="189" t="s">
        <v>369</v>
      </c>
      <c r="C1080" s="26"/>
      <c r="D1080" s="26"/>
      <c r="E1080" s="26"/>
      <c r="G1080" s="3"/>
      <c r="H1080" s="3"/>
      <c r="I1080" s="3"/>
      <c r="J1080" s="3"/>
      <c r="K1080" s="3"/>
      <c r="L1080" s="3"/>
      <c r="M1080" s="3"/>
      <c r="N1080" s="3"/>
      <c r="O1080" s="3"/>
      <c r="P1080" s="3"/>
      <c r="Q1080" s="658"/>
      <c r="R1080" s="126"/>
      <c r="S1080" s="129"/>
    </row>
    <row r="1081" spans="1:19" x14ac:dyDescent="0.25">
      <c r="A1081" s="135"/>
      <c r="B1081" s="189" t="s">
        <v>1091</v>
      </c>
      <c r="C1081" s="26"/>
      <c r="D1081" s="139"/>
      <c r="E1081" s="26"/>
      <c r="F1081" s="139"/>
      <c r="G1081" s="128"/>
      <c r="H1081" s="139"/>
      <c r="I1081" s="128"/>
      <c r="J1081" s="139"/>
      <c r="K1081" s="26"/>
      <c r="L1081" s="26"/>
      <c r="M1081" s="139"/>
      <c r="N1081" s="20"/>
      <c r="O1081" s="139"/>
      <c r="P1081" s="128"/>
      <c r="Q1081" s="706"/>
      <c r="R1081" s="126"/>
      <c r="S1081" s="129"/>
    </row>
    <row r="1082" spans="1:19" x14ac:dyDescent="0.25">
      <c r="A1082" s="135"/>
      <c r="B1082" s="26"/>
      <c r="C1082" s="26"/>
      <c r="D1082" s="26"/>
      <c r="E1082" s="26"/>
      <c r="Q1082" s="650"/>
      <c r="R1082" s="126"/>
      <c r="S1082" s="129"/>
    </row>
    <row r="1083" spans="1:19" x14ac:dyDescent="0.25">
      <c r="A1083" s="801" t="s">
        <v>370</v>
      </c>
      <c r="B1083" s="748"/>
      <c r="F1083" s="128"/>
      <c r="I1083" s="3"/>
      <c r="J1083" s="3"/>
      <c r="K1083" s="3"/>
      <c r="L1083" s="3"/>
      <c r="M1083" s="3"/>
      <c r="N1083" s="3"/>
      <c r="O1083" s="3"/>
      <c r="P1083" s="3"/>
      <c r="Q1083" s="658"/>
      <c r="R1083" s="126"/>
      <c r="S1083" s="129"/>
    </row>
    <row r="1084" spans="1:19" x14ac:dyDescent="0.25">
      <c r="A1084" s="801" t="s">
        <v>371</v>
      </c>
      <c r="D1084" s="26"/>
      <c r="E1084" s="26"/>
      <c r="F1084" s="26"/>
      <c r="I1084" s="3"/>
      <c r="J1084" s="3"/>
      <c r="K1084" s="3"/>
      <c r="L1084" s="3"/>
      <c r="M1084" s="3"/>
      <c r="N1084" s="3"/>
      <c r="O1084" s="3"/>
      <c r="P1084" s="3"/>
      <c r="Q1084" s="658"/>
      <c r="R1084" s="126"/>
      <c r="S1084" s="129"/>
    </row>
    <row r="1085" spans="1:19" ht="6.75" customHeight="1" x14ac:dyDescent="0.25">
      <c r="A1085" s="3"/>
      <c r="D1085" s="13"/>
      <c r="E1085" s="13"/>
      <c r="H1085" s="3"/>
      <c r="I1085" s="3"/>
      <c r="J1085" s="3"/>
      <c r="K1085" s="3"/>
      <c r="L1085" s="3"/>
      <c r="M1085" s="3"/>
      <c r="N1085" s="3"/>
      <c r="O1085" s="3"/>
      <c r="P1085" s="3"/>
      <c r="Q1085" s="658"/>
      <c r="R1085" s="126"/>
      <c r="S1085" s="168"/>
    </row>
    <row r="1086" spans="1:19" x14ac:dyDescent="0.25">
      <c r="A1086" s="135" t="s">
        <v>61</v>
      </c>
      <c r="B1086" s="190" t="s">
        <v>372</v>
      </c>
      <c r="Q1086" s="650"/>
      <c r="R1086" s="126"/>
      <c r="S1086" s="129"/>
    </row>
    <row r="1087" spans="1:19" x14ac:dyDescent="0.25">
      <c r="A1087" s="3"/>
      <c r="B1087" s="190" t="s">
        <v>1092</v>
      </c>
      <c r="D1087" s="139"/>
      <c r="E1087" s="26"/>
      <c r="F1087" s="139"/>
      <c r="H1087" s="139"/>
      <c r="I1087" s="20"/>
      <c r="J1087" s="139"/>
      <c r="M1087" s="139"/>
      <c r="N1087" s="20"/>
      <c r="O1087" s="139"/>
      <c r="P1087" s="128"/>
      <c r="Q1087" s="706"/>
      <c r="R1087" s="126"/>
      <c r="S1087" s="129"/>
    </row>
    <row r="1088" spans="1:19" ht="28.05" customHeight="1" x14ac:dyDescent="0.25">
      <c r="A1088" s="3"/>
      <c r="Q1088" s="650"/>
      <c r="R1088" s="126"/>
      <c r="S1088" s="129"/>
    </row>
    <row r="1089" spans="1:19" x14ac:dyDescent="0.25">
      <c r="A1089" s="3" t="s">
        <v>1093</v>
      </c>
      <c r="C1089" s="3"/>
      <c r="D1089" s="3"/>
      <c r="E1089" s="3"/>
      <c r="F1089" s="3"/>
      <c r="G1089" s="3"/>
      <c r="H1089" s="3"/>
      <c r="I1089" s="3"/>
      <c r="J1089" s="3"/>
      <c r="K1089" s="3"/>
      <c r="L1089" s="3"/>
      <c r="M1089" s="3"/>
      <c r="N1089" s="3"/>
      <c r="O1089" s="3"/>
      <c r="P1089" s="3"/>
      <c r="Q1089" s="658"/>
      <c r="R1089" s="126"/>
      <c r="S1089" s="129"/>
    </row>
    <row r="1090" spans="1:19" x14ac:dyDescent="0.25">
      <c r="A1090" s="331" t="s">
        <v>1140</v>
      </c>
      <c r="C1090" s="20"/>
      <c r="D1090" s="139"/>
      <c r="E1090" s="20"/>
      <c r="F1090" s="139"/>
      <c r="H1090" s="139"/>
      <c r="J1090" s="139"/>
      <c r="M1090" s="139"/>
      <c r="N1090" s="20"/>
      <c r="O1090" s="139"/>
      <c r="P1090" s="128"/>
      <c r="Q1090" s="706"/>
      <c r="R1090" s="126"/>
      <c r="S1090" s="129"/>
    </row>
    <row r="1091" spans="1:19" x14ac:dyDescent="0.25">
      <c r="A1091" s="3"/>
      <c r="Q1091" s="650"/>
      <c r="R1091" s="13"/>
      <c r="S1091" s="129"/>
    </row>
    <row r="1092" spans="1:19" x14ac:dyDescent="0.25">
      <c r="A1092" s="603" t="s">
        <v>373</v>
      </c>
      <c r="B1092" s="26"/>
      <c r="C1092" s="149"/>
      <c r="D1092" s="149"/>
      <c r="E1092" s="149"/>
      <c r="F1092" s="149"/>
      <c r="G1092" s="149"/>
      <c r="H1092" s="149"/>
      <c r="I1092" s="149"/>
      <c r="J1092" s="149"/>
      <c r="K1092" s="149"/>
      <c r="L1092" s="149"/>
      <c r="M1092" s="149"/>
      <c r="N1092" s="149"/>
      <c r="O1092" s="149"/>
      <c r="P1092" s="149"/>
      <c r="Q1092" s="802"/>
      <c r="R1092" s="126"/>
      <c r="S1092" s="168"/>
    </row>
    <row r="1093" spans="1:19" ht="28.05" customHeight="1" x14ac:dyDescent="0.25">
      <c r="A1093" s="135"/>
      <c r="B1093" s="149"/>
      <c r="C1093" s="149"/>
      <c r="D1093" s="149"/>
      <c r="E1093" s="149"/>
      <c r="F1093" s="149"/>
      <c r="G1093" s="149"/>
      <c r="H1093" s="149"/>
      <c r="I1093" s="149"/>
      <c r="J1093" s="149"/>
      <c r="K1093" s="149"/>
      <c r="L1093" s="149"/>
      <c r="M1093" s="149"/>
      <c r="N1093" s="149"/>
      <c r="O1093" s="149"/>
      <c r="P1093" s="149"/>
      <c r="Q1093" s="802"/>
      <c r="R1093" s="441"/>
      <c r="S1093" s="442"/>
    </row>
    <row r="1094" spans="1:19" ht="28.05" customHeight="1" x14ac:dyDescent="0.25">
      <c r="A1094" s="135"/>
      <c r="B1094" s="149"/>
      <c r="C1094" s="149"/>
      <c r="D1094" s="149"/>
      <c r="E1094" s="149"/>
      <c r="F1094" s="149"/>
      <c r="G1094" s="149"/>
      <c r="H1094" s="149"/>
      <c r="I1094" s="149"/>
      <c r="J1094" s="149"/>
      <c r="K1094" s="149"/>
      <c r="L1094" s="149"/>
      <c r="M1094" s="149"/>
      <c r="N1094" s="149"/>
      <c r="O1094" s="149"/>
      <c r="P1094" s="149"/>
      <c r="Q1094" s="802"/>
      <c r="R1094" s="441"/>
      <c r="S1094" s="442"/>
    </row>
    <row r="1095" spans="1:19" ht="21.45" customHeight="1" x14ac:dyDescent="0.25">
      <c r="A1095" s="135"/>
      <c r="B1095" s="149"/>
      <c r="C1095" s="149"/>
      <c r="D1095" s="149"/>
      <c r="E1095" s="149"/>
      <c r="F1095" s="149"/>
      <c r="G1095" s="149"/>
      <c r="H1095" s="149"/>
      <c r="I1095" s="149"/>
      <c r="J1095" s="149"/>
      <c r="K1095" s="149"/>
      <c r="L1095" s="149"/>
      <c r="M1095" s="149"/>
      <c r="N1095" s="149"/>
      <c r="O1095" s="149"/>
      <c r="P1095" s="149"/>
      <c r="Q1095" s="802"/>
      <c r="R1095" s="441"/>
      <c r="S1095" s="442"/>
    </row>
    <row r="1096" spans="1:19" ht="28.05" customHeight="1" x14ac:dyDescent="0.25">
      <c r="A1096" s="135"/>
      <c r="B1096" s="149"/>
      <c r="C1096" s="149"/>
      <c r="D1096" s="149"/>
      <c r="E1096" s="149"/>
      <c r="F1096" s="149"/>
      <c r="G1096" s="149"/>
      <c r="H1096" s="149"/>
      <c r="I1096" s="149"/>
      <c r="J1096" s="149"/>
      <c r="K1096" s="149"/>
      <c r="L1096" s="149"/>
      <c r="M1096" s="149"/>
      <c r="N1096" s="149"/>
      <c r="O1096" s="149"/>
      <c r="P1096" s="149"/>
      <c r="Q1096" s="802"/>
      <c r="R1096" s="441"/>
      <c r="S1096" s="442"/>
    </row>
    <row r="1097" spans="1:19" ht="28.05" customHeight="1" x14ac:dyDescent="0.25">
      <c r="A1097" s="803"/>
      <c r="B1097" s="765"/>
      <c r="C1097" s="765"/>
      <c r="D1097" s="765"/>
      <c r="E1097" s="765"/>
      <c r="F1097" s="765"/>
      <c r="G1097" s="765"/>
      <c r="H1097" s="804"/>
      <c r="I1097" s="804"/>
      <c r="J1097" s="804"/>
      <c r="K1097" s="804"/>
      <c r="L1097" s="804"/>
      <c r="M1097" s="804"/>
      <c r="N1097" s="765"/>
      <c r="O1097" s="765"/>
      <c r="P1097" s="765"/>
      <c r="Q1097" s="719" t="s">
        <v>374</v>
      </c>
      <c r="R1097" s="441"/>
      <c r="S1097" s="129"/>
    </row>
    <row r="1098" spans="1:19" x14ac:dyDescent="0.25">
      <c r="A1098" s="194" t="s">
        <v>360</v>
      </c>
      <c r="B1098" s="73" t="s">
        <v>361</v>
      </c>
      <c r="D1098" s="139">
        <v>1</v>
      </c>
      <c r="E1098" s="97"/>
      <c r="F1098" s="139">
        <v>2</v>
      </c>
      <c r="H1098" s="139">
        <v>3</v>
      </c>
      <c r="I1098" s="73"/>
      <c r="J1098" s="139">
        <v>4</v>
      </c>
      <c r="K1098" s="73"/>
      <c r="L1098" s="73"/>
      <c r="M1098" s="139">
        <v>5</v>
      </c>
      <c r="N1098" s="20"/>
      <c r="O1098" s="139">
        <v>6</v>
      </c>
      <c r="P1098" s="128"/>
      <c r="Q1098" s="706">
        <v>7</v>
      </c>
      <c r="R1098" s="126"/>
      <c r="S1098" s="129" t="s">
        <v>4</v>
      </c>
    </row>
    <row r="1099" spans="1:19" x14ac:dyDescent="0.25">
      <c r="A1099" s="135"/>
      <c r="B1099" s="13"/>
      <c r="C1099" s="13"/>
      <c r="D1099" s="13"/>
      <c r="E1099" s="13"/>
      <c r="F1099" s="13"/>
      <c r="G1099" s="13"/>
      <c r="H1099" s="13"/>
      <c r="I1099" s="13"/>
      <c r="J1099" s="13"/>
      <c r="K1099" s="13"/>
      <c r="L1099" s="13"/>
      <c r="M1099" s="13"/>
      <c r="N1099" s="13"/>
      <c r="O1099" s="13"/>
      <c r="P1099" s="13"/>
      <c r="Q1099" s="687"/>
      <c r="R1099" s="126"/>
      <c r="S1099" s="129" t="s">
        <v>6</v>
      </c>
    </row>
    <row r="1100" spans="1:19" x14ac:dyDescent="0.25">
      <c r="A1100" s="128">
        <v>14</v>
      </c>
      <c r="B1100" s="26" t="s">
        <v>1141</v>
      </c>
      <c r="C1100" s="26"/>
      <c r="D1100" s="139"/>
      <c r="E1100" s="139"/>
      <c r="F1100" s="139"/>
      <c r="G1100" s="139"/>
      <c r="H1100" s="139"/>
      <c r="I1100" s="139"/>
      <c r="J1100" s="139"/>
      <c r="K1100" s="139"/>
      <c r="L1100" s="139"/>
      <c r="M1100" s="139"/>
      <c r="N1100" s="139"/>
      <c r="O1100" s="139"/>
      <c r="P1100" s="139"/>
      <c r="Q1100" s="706"/>
      <c r="R1100" s="126"/>
      <c r="S1100" s="168" t="s">
        <v>559</v>
      </c>
    </row>
    <row r="1101" spans="1:19" x14ac:dyDescent="0.25">
      <c r="A1101" s="135"/>
      <c r="B1101" s="13"/>
      <c r="C1101" s="13"/>
      <c r="D1101" s="13"/>
      <c r="E1101" s="13"/>
      <c r="F1101" s="128"/>
      <c r="G1101" s="128"/>
      <c r="H1101" s="128"/>
      <c r="I1101" s="128"/>
      <c r="J1101" s="128"/>
      <c r="K1101" s="128"/>
      <c r="L1101" s="128"/>
      <c r="M1101" s="128"/>
      <c r="N1101" s="20"/>
      <c r="O1101" s="20"/>
      <c r="P1101" s="128"/>
      <c r="Q1101" s="686"/>
      <c r="R1101" s="126"/>
      <c r="S1101" s="168" t="s">
        <v>9</v>
      </c>
    </row>
    <row r="1102" spans="1:19" x14ac:dyDescent="0.25">
      <c r="A1102" s="128">
        <v>15</v>
      </c>
      <c r="B1102" s="1" t="s">
        <v>1142</v>
      </c>
      <c r="E1102" s="3"/>
      <c r="F1102" s="3"/>
      <c r="G1102" s="3"/>
      <c r="H1102" s="3"/>
      <c r="I1102" s="3"/>
      <c r="J1102" s="3"/>
      <c r="K1102" s="3"/>
      <c r="L1102" s="3"/>
      <c r="M1102" s="3"/>
      <c r="N1102" s="3"/>
      <c r="O1102" s="3"/>
      <c r="P1102" s="3"/>
      <c r="Q1102" s="658"/>
      <c r="R1102" s="126"/>
      <c r="S1102" s="129" t="s">
        <v>13</v>
      </c>
    </row>
    <row r="1103" spans="1:19" x14ac:dyDescent="0.25">
      <c r="A1103" s="135"/>
      <c r="B1103" s="128"/>
      <c r="C1103" s="128"/>
      <c r="D1103" s="422"/>
      <c r="E1103" s="26"/>
      <c r="F1103" s="139"/>
      <c r="H1103" s="139"/>
      <c r="I1103" s="26"/>
      <c r="J1103" s="139"/>
      <c r="K1103" s="26"/>
      <c r="L1103" s="26"/>
      <c r="M1103" s="139"/>
      <c r="N1103" s="20"/>
      <c r="O1103" s="139"/>
      <c r="P1103" s="128"/>
      <c r="Q1103" s="706"/>
      <c r="R1103" s="126"/>
      <c r="S1103" s="129" t="s">
        <v>15</v>
      </c>
    </row>
    <row r="1104" spans="1:19" x14ac:dyDescent="0.25">
      <c r="A1104" s="135"/>
      <c r="B1104" s="128"/>
      <c r="C1104" s="128"/>
      <c r="D1104" s="128"/>
      <c r="E1104" s="128"/>
      <c r="F1104" s="128"/>
      <c r="G1104" s="128"/>
      <c r="I1104" s="26"/>
      <c r="J1104" s="26"/>
      <c r="K1104" s="26"/>
      <c r="L1104" s="26"/>
      <c r="M1104" s="26"/>
      <c r="N1104" s="20"/>
      <c r="O1104" s="20"/>
      <c r="P1104" s="128"/>
      <c r="Q1104" s="686"/>
      <c r="R1104" s="126"/>
      <c r="S1104" s="129" t="s">
        <v>17</v>
      </c>
    </row>
    <row r="1105" spans="1:19" x14ac:dyDescent="0.25">
      <c r="A1105" s="3" t="s">
        <v>1094</v>
      </c>
      <c r="C1105" s="3"/>
      <c r="D1105" s="422"/>
      <c r="E1105" s="3"/>
      <c r="F1105" s="422"/>
      <c r="G1105" s="3"/>
      <c r="H1105" s="422"/>
      <c r="I1105" s="3"/>
      <c r="J1105" s="422"/>
      <c r="K1105" s="144"/>
      <c r="L1105" s="26"/>
      <c r="M1105" s="422"/>
      <c r="N1105" s="26"/>
      <c r="O1105" s="422"/>
      <c r="P1105" s="26"/>
      <c r="Q1105" s="805"/>
      <c r="R1105" s="126"/>
      <c r="S1105" s="129" t="s">
        <v>19</v>
      </c>
    </row>
    <row r="1106" spans="1:19" x14ac:dyDescent="0.25">
      <c r="A1106" s="331" t="s">
        <v>1129</v>
      </c>
      <c r="B1106" s="128"/>
      <c r="C1106" s="20"/>
      <c r="E1106" s="20"/>
      <c r="M1106" s="22"/>
      <c r="N1106" s="20"/>
      <c r="P1106" s="128"/>
      <c r="Q1106" s="650"/>
      <c r="R1106" s="126"/>
      <c r="S1106" s="129" t="s">
        <v>20</v>
      </c>
    </row>
    <row r="1107" spans="1:19" x14ac:dyDescent="0.25">
      <c r="A1107" s="3"/>
      <c r="Q1107" s="650"/>
      <c r="R1107" s="126"/>
      <c r="S1107" s="129" t="s">
        <v>23</v>
      </c>
    </row>
    <row r="1108" spans="1:19" x14ac:dyDescent="0.25">
      <c r="A1108" s="135" t="s">
        <v>109</v>
      </c>
      <c r="B1108" s="3" t="s">
        <v>375</v>
      </c>
      <c r="E1108" s="3"/>
      <c r="F1108" s="3"/>
      <c r="G1108" s="3"/>
      <c r="H1108" s="3"/>
      <c r="I1108" s="3"/>
      <c r="J1108" s="3"/>
      <c r="K1108" s="3"/>
      <c r="L1108" s="3"/>
      <c r="M1108" s="3"/>
      <c r="N1108" s="3"/>
      <c r="O1108" s="3"/>
      <c r="P1108" s="3"/>
      <c r="Q1108" s="658"/>
      <c r="R1108" s="126"/>
      <c r="S1108" s="168" t="s">
        <v>25</v>
      </c>
    </row>
    <row r="1109" spans="1:19" x14ac:dyDescent="0.25">
      <c r="A1109" s="605" t="s">
        <v>51</v>
      </c>
      <c r="B1109" s="128" t="s">
        <v>1095</v>
      </c>
      <c r="C1109" s="128"/>
      <c r="D1109" s="422"/>
      <c r="E1109" s="20"/>
      <c r="F1109" s="422"/>
      <c r="G1109" s="20"/>
      <c r="H1109" s="422"/>
      <c r="I1109" s="128"/>
      <c r="J1109" s="422"/>
      <c r="K1109" s="128"/>
      <c r="L1109" s="128"/>
      <c r="M1109" s="422"/>
      <c r="N1109" s="20"/>
      <c r="O1109" s="422"/>
      <c r="P1109" s="128"/>
      <c r="Q1109" s="805"/>
      <c r="R1109" s="126"/>
      <c r="S1109" s="129" t="s">
        <v>28</v>
      </c>
    </row>
    <row r="1110" spans="1:19" x14ac:dyDescent="0.25">
      <c r="A1110" s="135"/>
      <c r="C1110" s="128"/>
      <c r="D1110" s="128"/>
      <c r="E1110" s="128"/>
      <c r="F1110" s="128"/>
      <c r="G1110" s="128"/>
      <c r="H1110" s="128"/>
      <c r="I1110" s="128"/>
      <c r="J1110" s="128"/>
      <c r="K1110" s="128"/>
      <c r="L1110" s="128"/>
      <c r="M1110" s="128"/>
      <c r="N1110" s="128"/>
      <c r="O1110" s="128"/>
      <c r="P1110" s="128"/>
      <c r="Q1110" s="660"/>
      <c r="R1110" s="13"/>
      <c r="S1110" s="129" t="s">
        <v>30</v>
      </c>
    </row>
    <row r="1111" spans="1:19" x14ac:dyDescent="0.25">
      <c r="A1111" s="135" t="s">
        <v>256</v>
      </c>
      <c r="B1111" s="128" t="s">
        <v>376</v>
      </c>
      <c r="D1111" s="143"/>
      <c r="E1111" s="143"/>
      <c r="F1111" s="143"/>
      <c r="G1111" s="143"/>
      <c r="H1111" s="143"/>
      <c r="I1111" s="143"/>
      <c r="J1111" s="143"/>
      <c r="K1111" s="143"/>
      <c r="L1111" s="143"/>
      <c r="M1111" s="143"/>
      <c r="N1111" s="143"/>
      <c r="O1111" s="143"/>
      <c r="P1111" s="143"/>
      <c r="Q1111" s="764"/>
      <c r="R1111" s="126"/>
      <c r="S1111" s="168" t="s">
        <v>34</v>
      </c>
    </row>
    <row r="1112" spans="1:19" ht="28.05" customHeight="1" x14ac:dyDescent="0.25">
      <c r="A1112" s="135"/>
      <c r="B1112" s="143"/>
      <c r="C1112" s="143"/>
      <c r="D1112" s="143"/>
      <c r="E1112" s="143"/>
      <c r="F1112" s="143"/>
      <c r="G1112" s="143"/>
      <c r="H1112" s="143"/>
      <c r="I1112" s="143"/>
      <c r="J1112" s="143"/>
      <c r="K1112" s="143"/>
      <c r="L1112" s="143"/>
      <c r="M1112" s="143"/>
      <c r="N1112" s="143"/>
      <c r="O1112" s="143"/>
      <c r="P1112" s="143"/>
      <c r="Q1112" s="764"/>
      <c r="R1112" s="126"/>
      <c r="S1112" s="129"/>
    </row>
    <row r="1113" spans="1:19" x14ac:dyDescent="0.25">
      <c r="A1113" s="135"/>
      <c r="Q1113" s="650"/>
      <c r="R1113" s="126"/>
      <c r="S1113" s="129"/>
    </row>
    <row r="1114" spans="1:19" x14ac:dyDescent="0.25">
      <c r="A1114" s="135" t="s">
        <v>262</v>
      </c>
      <c r="B1114" s="3" t="s">
        <v>377</v>
      </c>
      <c r="C1114" s="26"/>
      <c r="D1114" s="143"/>
      <c r="E1114" s="143"/>
      <c r="F1114" s="143"/>
      <c r="G1114" s="143"/>
      <c r="H1114" s="143"/>
      <c r="I1114" s="143"/>
      <c r="J1114" s="143"/>
      <c r="K1114" s="143"/>
      <c r="L1114" s="143"/>
      <c r="M1114" s="143"/>
      <c r="N1114" s="143"/>
      <c r="O1114" s="143"/>
      <c r="P1114" s="143"/>
      <c r="Q1114" s="764"/>
      <c r="R1114" s="126"/>
      <c r="S1114" s="129"/>
    </row>
    <row r="1115" spans="1:19" x14ac:dyDescent="0.25">
      <c r="A1115" s="135"/>
      <c r="B1115" s="128"/>
      <c r="C1115" s="128"/>
      <c r="D1115" s="128"/>
      <c r="E1115" s="128"/>
      <c r="F1115" s="128"/>
      <c r="G1115" s="128"/>
      <c r="H1115" s="128"/>
      <c r="I1115" s="128"/>
      <c r="J1115" s="128"/>
      <c r="K1115" s="128"/>
      <c r="L1115" s="128"/>
      <c r="M1115" s="128"/>
      <c r="N1115" s="20"/>
      <c r="O1115" s="20"/>
      <c r="P1115" s="128"/>
      <c r="Q1115" s="686"/>
      <c r="R1115" s="126"/>
      <c r="S1115" s="129"/>
    </row>
    <row r="1116" spans="1:19" x14ac:dyDescent="0.25">
      <c r="A1116" s="135" t="s">
        <v>263</v>
      </c>
      <c r="B1116" s="3" t="s">
        <v>378</v>
      </c>
      <c r="C1116" s="128"/>
      <c r="E1116" s="26"/>
      <c r="G1116" s="3"/>
      <c r="H1116" s="3"/>
      <c r="I1116" s="3"/>
      <c r="J1116" s="3"/>
      <c r="K1116" s="3"/>
      <c r="L1116" s="3"/>
      <c r="M1116" s="3"/>
      <c r="N1116" s="3"/>
      <c r="O1116" s="3"/>
      <c r="P1116" s="3"/>
      <c r="Q1116" s="658"/>
      <c r="R1116" s="126"/>
      <c r="S1116" s="129"/>
    </row>
    <row r="1117" spans="1:19" x14ac:dyDescent="0.25">
      <c r="A1117" s="135"/>
      <c r="D1117" s="139"/>
      <c r="F1117" s="139"/>
      <c r="H1117" s="139"/>
      <c r="J1117" s="139"/>
      <c r="M1117" s="139"/>
      <c r="N1117" s="20"/>
      <c r="O1117" s="139"/>
      <c r="P1117" s="128"/>
      <c r="Q1117" s="706"/>
      <c r="R1117" s="126"/>
      <c r="S1117" s="129"/>
    </row>
    <row r="1118" spans="1:19" x14ac:dyDescent="0.25">
      <c r="A1118" s="3"/>
      <c r="Q1118" s="650"/>
      <c r="R1118" s="126"/>
      <c r="S1118" s="129"/>
    </row>
    <row r="1119" spans="1:19" x14ac:dyDescent="0.25">
      <c r="A1119" s="135" t="s">
        <v>265</v>
      </c>
      <c r="B1119" s="27" t="s">
        <v>379</v>
      </c>
      <c r="C1119" s="12"/>
      <c r="D1119" s="12"/>
      <c r="E1119" s="12"/>
      <c r="G1119" s="27"/>
      <c r="H1119" s="27"/>
      <c r="I1119" s="27"/>
      <c r="J1119" s="27"/>
      <c r="K1119" s="27"/>
      <c r="L1119" s="27"/>
      <c r="M1119" s="27"/>
      <c r="N1119" s="27"/>
      <c r="O1119" s="27"/>
      <c r="P1119" s="27"/>
      <c r="Q1119" s="806"/>
      <c r="R1119" s="13"/>
      <c r="S1119" s="129"/>
    </row>
    <row r="1120" spans="1:19" x14ac:dyDescent="0.25">
      <c r="A1120" s="135"/>
      <c r="B1120" s="606" t="s">
        <v>380</v>
      </c>
      <c r="C1120" s="12"/>
      <c r="D1120" s="12"/>
      <c r="E1120" s="12"/>
      <c r="F1120" s="12"/>
      <c r="G1120" s="12"/>
      <c r="I1120" s="104"/>
      <c r="J1120" s="104"/>
      <c r="K1120" s="104"/>
      <c r="L1120" s="104"/>
      <c r="M1120" s="104"/>
      <c r="N1120" s="104"/>
      <c r="O1120" s="104"/>
      <c r="P1120" s="104"/>
      <c r="Q1120" s="807"/>
      <c r="R1120" s="126"/>
      <c r="S1120" s="168"/>
    </row>
    <row r="1121" spans="1:19" x14ac:dyDescent="0.25">
      <c r="A1121" s="135"/>
      <c r="B1121" s="12"/>
      <c r="C1121" s="12"/>
      <c r="D1121" s="139"/>
      <c r="E1121" s="12"/>
      <c r="F1121" s="139"/>
      <c r="G1121" s="12"/>
      <c r="H1121" s="139"/>
      <c r="I1121" s="12"/>
      <c r="J1121" s="139"/>
      <c r="K1121" s="12"/>
      <c r="L1121" s="12"/>
      <c r="M1121" s="139"/>
      <c r="N1121" s="20"/>
      <c r="O1121" s="139"/>
      <c r="P1121" s="128"/>
      <c r="Q1121" s="706"/>
      <c r="R1121" s="126"/>
      <c r="S1121" s="168"/>
    </row>
    <row r="1122" spans="1:19" x14ac:dyDescent="0.25">
      <c r="A1122" s="135"/>
      <c r="B1122" s="12"/>
      <c r="C1122" s="12"/>
      <c r="D1122" s="12"/>
      <c r="E1122" s="12"/>
      <c r="F1122" s="12"/>
      <c r="G1122" s="12"/>
      <c r="H1122" s="12"/>
      <c r="I1122" s="12"/>
      <c r="J1122" s="12"/>
      <c r="K1122" s="12"/>
      <c r="L1122" s="12"/>
      <c r="M1122" s="12"/>
      <c r="N1122" s="12"/>
      <c r="O1122" s="12"/>
      <c r="P1122" s="12"/>
      <c r="Q1122" s="808"/>
      <c r="R1122" s="126"/>
      <c r="S1122" s="129"/>
    </row>
    <row r="1123" spans="1:19" ht="42" customHeight="1" x14ac:dyDescent="0.25">
      <c r="A1123" s="135"/>
      <c r="B1123" s="12"/>
      <c r="C1123" s="12"/>
      <c r="D1123" s="12"/>
      <c r="E1123" s="12"/>
      <c r="F1123" s="12"/>
      <c r="G1123" s="12"/>
      <c r="H1123" s="12"/>
      <c r="I1123" s="12"/>
      <c r="J1123" s="12"/>
      <c r="K1123" s="12"/>
      <c r="L1123" s="12"/>
      <c r="M1123" s="12"/>
      <c r="N1123" s="12"/>
      <c r="O1123" s="12"/>
      <c r="P1123" s="12"/>
      <c r="Q1123" s="808"/>
      <c r="R1123" s="126"/>
      <c r="S1123" s="129"/>
    </row>
    <row r="1124" spans="1:19" x14ac:dyDescent="0.25">
      <c r="A1124" s="3" t="s">
        <v>1096</v>
      </c>
      <c r="C1124" s="3"/>
      <c r="D1124" s="3"/>
      <c r="E1124" s="3"/>
      <c r="F1124" s="3"/>
      <c r="G1124" s="3"/>
      <c r="H1124" s="3"/>
      <c r="I1124" s="3"/>
      <c r="J1124" s="3"/>
      <c r="K1124" s="3"/>
      <c r="L1124" s="3"/>
      <c r="M1124" s="3"/>
      <c r="N1124" s="3"/>
      <c r="O1124" s="3"/>
      <c r="P1124" s="3"/>
      <c r="Q1124" s="658"/>
      <c r="R1124" s="126"/>
      <c r="S1124" s="129"/>
    </row>
    <row r="1125" spans="1:19" x14ac:dyDescent="0.25">
      <c r="A1125" s="439" t="s">
        <v>1143</v>
      </c>
      <c r="B1125" s="607"/>
      <c r="C1125" s="20"/>
      <c r="D1125" s="139"/>
      <c r="E1125" s="20"/>
      <c r="F1125" s="139"/>
      <c r="H1125" s="139"/>
      <c r="J1125" s="139"/>
      <c r="M1125" s="139"/>
      <c r="N1125" s="20"/>
      <c r="O1125" s="139"/>
      <c r="P1125" s="128"/>
      <c r="Q1125" s="706"/>
      <c r="R1125" s="126"/>
      <c r="S1125" s="129"/>
    </row>
    <row r="1126" spans="1:19" ht="28.05" customHeight="1" x14ac:dyDescent="0.25">
      <c r="A1126" s="135"/>
      <c r="B1126" s="20"/>
      <c r="C1126" s="20"/>
      <c r="D1126" s="26"/>
      <c r="E1126" s="26"/>
      <c r="F1126" s="26"/>
      <c r="G1126" s="26"/>
      <c r="H1126" s="26"/>
      <c r="I1126" s="26"/>
      <c r="J1126" s="26"/>
      <c r="K1126" s="26"/>
      <c r="L1126" s="26"/>
      <c r="M1126" s="26"/>
      <c r="N1126" s="26"/>
      <c r="O1126" s="26"/>
      <c r="P1126" s="26"/>
      <c r="Q1126" s="655"/>
      <c r="R1126" s="126"/>
      <c r="S1126" s="168"/>
    </row>
    <row r="1127" spans="1:19" x14ac:dyDescent="0.25">
      <c r="A1127" s="135" t="s">
        <v>110</v>
      </c>
      <c r="B1127" s="3" t="s">
        <v>381</v>
      </c>
      <c r="C1127" s="26"/>
      <c r="Q1127" s="650"/>
      <c r="R1127" s="126"/>
      <c r="S1127" s="129"/>
    </row>
    <row r="1128" spans="1:19" x14ac:dyDescent="0.25">
      <c r="A1128" s="135"/>
      <c r="B1128" s="20"/>
      <c r="C1128" s="20"/>
      <c r="D1128" s="139"/>
      <c r="F1128" s="139"/>
      <c r="H1128" s="139"/>
      <c r="J1128" s="139"/>
      <c r="M1128" s="139"/>
      <c r="N1128" s="20"/>
      <c r="O1128" s="139"/>
      <c r="P1128" s="128"/>
      <c r="Q1128" s="706"/>
      <c r="R1128" s="126"/>
      <c r="S1128" s="129"/>
    </row>
    <row r="1129" spans="1:19" x14ac:dyDescent="0.25">
      <c r="A1129" s="3"/>
      <c r="Q1129" s="650"/>
      <c r="R1129" s="126"/>
      <c r="S1129" s="129"/>
    </row>
    <row r="1130" spans="1:19" x14ac:dyDescent="0.25">
      <c r="A1130" s="3" t="s">
        <v>1097</v>
      </c>
      <c r="C1130" s="3"/>
      <c r="D1130" s="3"/>
      <c r="E1130" s="3"/>
      <c r="F1130" s="3"/>
      <c r="G1130" s="3"/>
      <c r="H1130" s="3"/>
      <c r="I1130" s="3"/>
      <c r="J1130" s="3"/>
      <c r="K1130" s="3"/>
      <c r="L1130" s="3"/>
      <c r="M1130" s="3"/>
      <c r="N1130" s="3"/>
      <c r="O1130" s="3"/>
      <c r="P1130" s="3"/>
      <c r="Q1130" s="658"/>
      <c r="R1130" s="126"/>
      <c r="S1130" s="129"/>
    </row>
    <row r="1131" spans="1:19" x14ac:dyDescent="0.25">
      <c r="A1131" s="16" t="s">
        <v>382</v>
      </c>
      <c r="C1131" s="3"/>
      <c r="D1131" s="139"/>
      <c r="E1131" s="3"/>
      <c r="F1131" s="139"/>
      <c r="G1131" s="3"/>
      <c r="H1131" s="139"/>
      <c r="I1131" s="3"/>
      <c r="J1131" s="139"/>
      <c r="K1131" s="3"/>
      <c r="L1131" s="3"/>
      <c r="M1131" s="139"/>
      <c r="N1131" s="20"/>
      <c r="O1131" s="139"/>
      <c r="P1131" s="128"/>
      <c r="Q1131" s="706"/>
      <c r="R1131" s="126"/>
      <c r="S1131" s="129"/>
    </row>
    <row r="1132" spans="1:19" x14ac:dyDescent="0.25">
      <c r="A1132" s="3"/>
      <c r="Q1132" s="650"/>
      <c r="R1132" s="126"/>
      <c r="S1132" s="129"/>
    </row>
    <row r="1133" spans="1:19" x14ac:dyDescent="0.25">
      <c r="A1133" s="128" t="s">
        <v>1098</v>
      </c>
      <c r="C1133" s="26"/>
      <c r="D1133" s="139"/>
      <c r="E1133" s="26"/>
      <c r="F1133" s="139"/>
      <c r="G1133" s="26"/>
      <c r="H1133" s="139"/>
      <c r="I1133" s="26"/>
      <c r="J1133" s="139"/>
      <c r="K1133" s="26"/>
      <c r="L1133" s="26"/>
      <c r="M1133" s="139"/>
      <c r="N1133" s="26"/>
      <c r="O1133" s="139"/>
      <c r="P1133" s="26"/>
      <c r="Q1133" s="706"/>
      <c r="R1133" s="13"/>
      <c r="S1133" s="129"/>
    </row>
    <row r="1134" spans="1:19" x14ac:dyDescent="0.25">
      <c r="A1134" s="809" t="s">
        <v>1144</v>
      </c>
      <c r="C1134" s="20"/>
      <c r="D1134" s="20"/>
      <c r="E1134" s="20"/>
      <c r="F1134" s="128"/>
      <c r="G1134" s="128"/>
      <c r="H1134" s="128"/>
      <c r="I1134" s="128"/>
      <c r="J1134" s="128"/>
      <c r="K1134" s="128"/>
      <c r="L1134" s="128"/>
      <c r="M1134" s="128"/>
      <c r="N1134" s="20"/>
      <c r="O1134" s="20"/>
      <c r="P1134" s="128"/>
      <c r="Q1134" s="686"/>
      <c r="R1134" s="126"/>
      <c r="S1134" s="168"/>
    </row>
    <row r="1135" spans="1:19" x14ac:dyDescent="0.25">
      <c r="A1135" s="128"/>
      <c r="C1135" s="20"/>
      <c r="D1135" s="20"/>
      <c r="E1135" s="20"/>
      <c r="F1135" s="128"/>
      <c r="G1135" s="128"/>
      <c r="H1135" s="128"/>
      <c r="I1135" s="128"/>
      <c r="J1135" s="128"/>
      <c r="K1135" s="128"/>
      <c r="L1135" s="128"/>
      <c r="M1135" s="128"/>
      <c r="N1135" s="20"/>
      <c r="O1135" s="20"/>
      <c r="P1135" s="128"/>
      <c r="Q1135" s="686"/>
      <c r="R1135" s="126"/>
      <c r="S1135" s="168"/>
    </row>
    <row r="1136" spans="1:19" x14ac:dyDescent="0.25">
      <c r="A1136" s="135" t="s">
        <v>270</v>
      </c>
      <c r="B1136" s="190" t="s">
        <v>383</v>
      </c>
      <c r="C1136" s="128"/>
      <c r="E1136" s="26"/>
      <c r="F1136" s="26"/>
      <c r="G1136" s="26"/>
      <c r="H1136" s="26"/>
      <c r="I1136" s="26"/>
      <c r="J1136" s="26"/>
      <c r="K1136" s="26"/>
      <c r="L1136" s="26"/>
      <c r="M1136" s="26"/>
      <c r="N1136" s="26"/>
      <c r="O1136" s="26"/>
      <c r="P1136" s="26"/>
      <c r="Q1136" s="655"/>
      <c r="R1136" s="126"/>
      <c r="S1136" s="129"/>
    </row>
    <row r="1137" spans="1:19" ht="13.5" customHeight="1" x14ac:dyDescent="0.25">
      <c r="A1137" s="128"/>
      <c r="B1137" s="128"/>
      <c r="C1137" s="128"/>
      <c r="D1137" s="139"/>
      <c r="E1137" s="128"/>
      <c r="F1137" s="139"/>
      <c r="G1137" s="128"/>
      <c r="H1137" s="139"/>
      <c r="I1137" s="26"/>
      <c r="J1137" s="139"/>
      <c r="K1137" s="26"/>
      <c r="L1137" s="26"/>
      <c r="M1137" s="139"/>
      <c r="N1137" s="20"/>
      <c r="O1137" s="139"/>
      <c r="P1137" s="128"/>
      <c r="Q1137" s="706"/>
      <c r="R1137" s="126"/>
      <c r="S1137" s="129"/>
    </row>
    <row r="1138" spans="1:19" x14ac:dyDescent="0.25">
      <c r="A1138" s="135" t="s">
        <v>92</v>
      </c>
      <c r="B1138" s="3" t="s">
        <v>567</v>
      </c>
      <c r="C1138" s="128"/>
      <c r="D1138" s="139"/>
      <c r="E1138" s="128"/>
      <c r="F1138" s="139"/>
      <c r="G1138" s="128"/>
      <c r="H1138" s="139"/>
      <c r="I1138" s="26"/>
      <c r="J1138" s="139"/>
      <c r="K1138" s="26"/>
      <c r="L1138" s="26"/>
      <c r="M1138" s="139"/>
      <c r="N1138" s="20"/>
      <c r="O1138" s="139"/>
      <c r="P1138" s="128"/>
      <c r="Q1138" s="706"/>
      <c r="R1138" s="126"/>
      <c r="S1138" s="129"/>
    </row>
    <row r="1139" spans="1:19" ht="14.25" customHeight="1" x14ac:dyDescent="0.25">
      <c r="A1139" s="128"/>
      <c r="B1139" s="128" t="s">
        <v>568</v>
      </c>
      <c r="C1139" s="139"/>
      <c r="D1139" s="139"/>
      <c r="E1139" s="139"/>
      <c r="F1139" s="139"/>
      <c r="G1139" s="139"/>
      <c r="H1139" s="139"/>
      <c r="I1139" s="139"/>
      <c r="J1139" s="139"/>
      <c r="K1139" s="149"/>
      <c r="L1139" s="149"/>
      <c r="M1139" s="149"/>
      <c r="N1139" s="139"/>
      <c r="O1139" s="139"/>
      <c r="P1139" s="140"/>
      <c r="Q1139" s="706"/>
      <c r="R1139" s="126"/>
      <c r="S1139" s="129"/>
    </row>
    <row r="1140" spans="1:19" ht="14.25" customHeight="1" x14ac:dyDescent="0.25">
      <c r="Q1140" s="650"/>
      <c r="R1140" s="126"/>
      <c r="S1140" s="129"/>
    </row>
    <row r="1141" spans="1:19" ht="14.25" customHeight="1" x14ac:dyDescent="0.25">
      <c r="A1141" s="135" t="s">
        <v>273</v>
      </c>
      <c r="B1141" s="3" t="s">
        <v>569</v>
      </c>
      <c r="C1141" s="3"/>
      <c r="D1141" s="139"/>
      <c r="E1141" s="3"/>
      <c r="F1141" s="139"/>
      <c r="G1141" s="3"/>
      <c r="H1141" s="139"/>
      <c r="I1141" s="3"/>
      <c r="J1141" s="139"/>
      <c r="M1141" s="139"/>
      <c r="N1141" s="20"/>
      <c r="O1141" s="139"/>
      <c r="P1141" s="128"/>
      <c r="Q1141" s="706"/>
      <c r="R1141" s="126"/>
      <c r="S1141" s="129"/>
    </row>
    <row r="1142" spans="1:19" x14ac:dyDescent="0.25">
      <c r="A1142" s="128"/>
      <c r="B1142" s="128" t="s">
        <v>568</v>
      </c>
      <c r="C1142" s="139"/>
      <c r="D1142" s="139"/>
      <c r="E1142" s="139"/>
      <c r="F1142" s="139"/>
      <c r="G1142" s="139"/>
      <c r="H1142" s="149"/>
      <c r="I1142" s="149"/>
      <c r="J1142" s="149"/>
      <c r="K1142" s="149"/>
      <c r="L1142" s="149"/>
      <c r="M1142" s="149"/>
      <c r="N1142" s="139"/>
      <c r="O1142" s="139"/>
      <c r="P1142" s="140"/>
      <c r="Q1142" s="706"/>
      <c r="R1142" s="126"/>
      <c r="S1142" s="129"/>
    </row>
    <row r="1143" spans="1:19" ht="84" customHeight="1" x14ac:dyDescent="0.25">
      <c r="A1143" s="128"/>
      <c r="B1143" s="128"/>
      <c r="C1143" s="128"/>
      <c r="D1143" s="128"/>
      <c r="E1143" s="128"/>
      <c r="F1143" s="128"/>
      <c r="G1143" s="128"/>
      <c r="H1143" s="26"/>
      <c r="I1143" s="26"/>
      <c r="J1143" s="26"/>
      <c r="K1143" s="26"/>
      <c r="L1143" s="26"/>
      <c r="M1143" s="26"/>
      <c r="N1143" s="20"/>
      <c r="O1143" s="20"/>
      <c r="P1143" s="128"/>
      <c r="Q1143" s="686"/>
      <c r="R1143" s="126"/>
      <c r="S1143" s="168"/>
    </row>
    <row r="1144" spans="1:19" x14ac:dyDescent="0.25">
      <c r="A1144" s="715"/>
      <c r="B1144" s="682"/>
      <c r="C1144" s="682"/>
      <c r="D1144" s="682"/>
      <c r="E1144" s="682"/>
      <c r="F1144" s="718"/>
      <c r="G1144" s="682"/>
      <c r="H1144" s="682"/>
      <c r="I1144" s="682"/>
      <c r="J1144" s="682"/>
      <c r="K1144" s="682"/>
      <c r="L1144" s="682"/>
      <c r="M1144" s="682"/>
      <c r="N1144" s="682"/>
      <c r="O1144" s="682"/>
      <c r="P1144" s="682"/>
      <c r="Q1144" s="719" t="s">
        <v>384</v>
      </c>
      <c r="R1144" s="126"/>
      <c r="S1144" s="129"/>
    </row>
    <row r="1145" spans="1:19" x14ac:dyDescent="0.25">
      <c r="A1145" s="810" t="s">
        <v>385</v>
      </c>
      <c r="C1145" s="10"/>
      <c r="D1145" s="202"/>
      <c r="E1145" s="464"/>
      <c r="F1145" s="10"/>
      <c r="G1145" s="10"/>
      <c r="H1145" s="10"/>
      <c r="I1145" s="10"/>
      <c r="J1145" s="10"/>
      <c r="K1145" s="10"/>
      <c r="L1145" s="10"/>
      <c r="M1145" s="194">
        <v>1</v>
      </c>
      <c r="O1145" s="194">
        <v>2</v>
      </c>
      <c r="Q1145" s="811">
        <v>3</v>
      </c>
      <c r="R1145" s="126"/>
      <c r="S1145" s="129" t="s">
        <v>4</v>
      </c>
    </row>
    <row r="1146" spans="1:19" x14ac:dyDescent="0.25">
      <c r="A1146" s="812" t="s">
        <v>386</v>
      </c>
      <c r="B1146" s="26"/>
      <c r="C1146" s="26"/>
      <c r="E1146" s="813"/>
      <c r="F1146" s="814"/>
      <c r="G1146" s="26"/>
      <c r="H1146" s="26"/>
      <c r="I1146" s="26"/>
      <c r="J1146" s="26"/>
      <c r="K1146" s="26"/>
      <c r="L1146" s="26"/>
      <c r="M1146" s="26"/>
      <c r="N1146" s="26"/>
      <c r="O1146" s="26"/>
      <c r="P1146" s="26"/>
      <c r="Q1146" s="655"/>
      <c r="R1146" s="126"/>
      <c r="S1146" s="129" t="s">
        <v>6</v>
      </c>
    </row>
    <row r="1147" spans="1:19" x14ac:dyDescent="0.25">
      <c r="A1147" s="3"/>
      <c r="Q1147" s="650"/>
      <c r="R1147" s="126"/>
      <c r="S1147" s="168" t="s">
        <v>559</v>
      </c>
    </row>
    <row r="1148" spans="1:19" x14ac:dyDescent="0.25">
      <c r="A1148" s="3" t="s">
        <v>1099</v>
      </c>
      <c r="Q1148" s="650"/>
      <c r="R1148" s="126"/>
      <c r="S1148" s="168" t="s">
        <v>9</v>
      </c>
    </row>
    <row r="1149" spans="1:19" x14ac:dyDescent="0.25">
      <c r="A1149" s="16" t="s">
        <v>1100</v>
      </c>
      <c r="L1149" s="976"/>
      <c r="M1149" s="976"/>
      <c r="N1149" s="976"/>
      <c r="O1149" s="976"/>
      <c r="P1149" s="976"/>
      <c r="Q1149" s="992"/>
      <c r="R1149" s="126"/>
      <c r="S1149" s="129" t="s">
        <v>13</v>
      </c>
    </row>
    <row r="1150" spans="1:19" ht="13.05" customHeight="1" x14ac:dyDescent="0.25">
      <c r="A1150" s="210" t="s">
        <v>1101</v>
      </c>
      <c r="C1150" s="138"/>
      <c r="D1150" s="138"/>
      <c r="E1150" s="138"/>
      <c r="F1150" s="138"/>
      <c r="G1150" s="138"/>
      <c r="H1150" s="138"/>
      <c r="I1150" s="138"/>
      <c r="J1150" s="138"/>
      <c r="K1150" s="138"/>
      <c r="L1150" s="1048"/>
      <c r="M1150" s="967" t="str">
        <f>IF(ISBLANK(M134),"",M134)</f>
        <v/>
      </c>
      <c r="N1150" s="1048"/>
      <c r="O1150" s="967" t="str">
        <f>IF(ISBLANK(O134),"",O134)</f>
        <v/>
      </c>
      <c r="P1150" s="1048"/>
      <c r="Q1150" s="968" t="str">
        <f>IF(ISBLANK(Q134),"",Q134)</f>
        <v/>
      </c>
      <c r="R1150" s="126"/>
      <c r="S1150" s="129" t="s">
        <v>15</v>
      </c>
    </row>
    <row r="1151" spans="1:19" x14ac:dyDescent="0.25">
      <c r="L1151" s="976"/>
      <c r="M1151" s="976"/>
      <c r="N1151" s="976"/>
      <c r="O1151" s="976"/>
      <c r="P1151" s="976"/>
      <c r="Q1151" s="992"/>
      <c r="R1151" s="126"/>
      <c r="S1151" s="129" t="s">
        <v>17</v>
      </c>
    </row>
    <row r="1152" spans="1:19" x14ac:dyDescent="0.25">
      <c r="A1152" s="3" t="s">
        <v>1102</v>
      </c>
      <c r="C1152" s="3"/>
      <c r="D1152" s="3"/>
      <c r="E1152" s="3"/>
      <c r="F1152" s="3"/>
      <c r="G1152" s="3"/>
      <c r="H1152" s="3"/>
      <c r="I1152" s="3"/>
      <c r="J1152" s="3"/>
      <c r="K1152" s="3"/>
      <c r="L1152" s="980"/>
      <c r="M1152" s="980"/>
      <c r="N1152" s="980"/>
      <c r="O1152" s="980"/>
      <c r="P1152" s="980"/>
      <c r="Q1152" s="1006"/>
      <c r="R1152" s="126"/>
      <c r="S1152" s="129" t="s">
        <v>19</v>
      </c>
    </row>
    <row r="1153" spans="1:19" x14ac:dyDescent="0.25">
      <c r="A1153" s="16" t="s">
        <v>1103</v>
      </c>
      <c r="B1153" s="3"/>
      <c r="D1153" s="128"/>
      <c r="E1153" s="128"/>
      <c r="F1153" s="128"/>
      <c r="G1153" s="128"/>
      <c r="H1153" s="128"/>
      <c r="I1153" s="128"/>
      <c r="J1153" s="128"/>
      <c r="K1153" s="128"/>
      <c r="L1153" s="1004"/>
      <c r="M1153" s="1004"/>
      <c r="N1153" s="1004"/>
      <c r="O1153" s="1004"/>
      <c r="P1153" s="1004"/>
      <c r="Q1153" s="1005"/>
      <c r="R1153" s="126"/>
      <c r="S1153" s="129" t="s">
        <v>20</v>
      </c>
    </row>
    <row r="1154" spans="1:19" ht="12.75" customHeight="1" x14ac:dyDescent="0.25">
      <c r="A1154" s="608" t="s">
        <v>387</v>
      </c>
      <c r="D1154" s="18"/>
      <c r="E1154" s="18"/>
      <c r="F1154" s="18"/>
      <c r="G1154" s="18"/>
      <c r="H1154" s="18"/>
      <c r="I1154" s="18"/>
      <c r="J1154" s="18"/>
      <c r="K1154" s="18"/>
      <c r="L1154" s="1041"/>
      <c r="M1154" s="967"/>
      <c r="N1154" s="1041"/>
      <c r="O1154" s="967"/>
      <c r="P1154" s="1041"/>
      <c r="Q1154" s="968"/>
      <c r="R1154" s="126"/>
      <c r="S1154" s="129" t="s">
        <v>23</v>
      </c>
    </row>
    <row r="1155" spans="1:19" x14ac:dyDescent="0.25">
      <c r="A1155" s="16" t="s">
        <v>1104</v>
      </c>
      <c r="D1155" s="128"/>
      <c r="E1155" s="128"/>
      <c r="F1155" s="128"/>
      <c r="G1155" s="128"/>
      <c r="H1155" s="128"/>
      <c r="I1155" s="128"/>
      <c r="J1155" s="128"/>
      <c r="K1155" s="128"/>
      <c r="L1155" s="1004"/>
      <c r="M1155" s="967"/>
      <c r="N1155" s="1004"/>
      <c r="O1155" s="967"/>
      <c r="P1155" s="1004"/>
      <c r="Q1155" s="968"/>
      <c r="R1155" s="126"/>
      <c r="S1155" s="168" t="s">
        <v>25</v>
      </c>
    </row>
    <row r="1156" spans="1:19" x14ac:dyDescent="0.25">
      <c r="A1156" s="3"/>
      <c r="L1156" s="976"/>
      <c r="M1156" s="976"/>
      <c r="N1156" s="976"/>
      <c r="O1156" s="976"/>
      <c r="P1156" s="976"/>
      <c r="Q1156" s="992"/>
      <c r="R1156" s="126"/>
      <c r="S1156" s="129" t="s">
        <v>28</v>
      </c>
    </row>
    <row r="1157" spans="1:19" x14ac:dyDescent="0.25">
      <c r="A1157" s="128" t="s">
        <v>1105</v>
      </c>
      <c r="C1157" s="26"/>
      <c r="D1157" s="26"/>
      <c r="E1157" s="26"/>
      <c r="F1157" s="26"/>
      <c r="G1157" s="26"/>
      <c r="H1157" s="26"/>
      <c r="I1157" s="26"/>
      <c r="J1157" s="26"/>
      <c r="K1157" s="26"/>
      <c r="L1157" s="1062"/>
      <c r="M1157" s="1062"/>
      <c r="N1157" s="1062"/>
      <c r="O1157" s="1062"/>
      <c r="P1157" s="1062"/>
      <c r="Q1157" s="1063"/>
      <c r="R1157" s="126"/>
      <c r="S1157" s="129" t="s">
        <v>30</v>
      </c>
    </row>
    <row r="1158" spans="1:19" x14ac:dyDescent="0.25">
      <c r="A1158" s="16" t="s">
        <v>388</v>
      </c>
      <c r="C1158" s="26"/>
      <c r="D1158" s="26"/>
      <c r="E1158" s="26"/>
      <c r="F1158" s="26"/>
      <c r="G1158" s="26"/>
      <c r="H1158" s="26"/>
      <c r="I1158" s="26"/>
      <c r="J1158" s="26"/>
      <c r="K1158" s="26"/>
      <c r="L1158" s="1062"/>
      <c r="M1158" s="967" t="str">
        <f>IF(ISBLANK(M137),"",M137)</f>
        <v/>
      </c>
      <c r="N1158" s="1062"/>
      <c r="O1158" s="967" t="str">
        <f>IF(ISBLANK(O137),"",O137)</f>
        <v/>
      </c>
      <c r="P1158" s="1062"/>
      <c r="Q1158" s="968" t="str">
        <f>IF(ISBLANK(Q137),"",Q137)</f>
        <v/>
      </c>
      <c r="R1158" s="126"/>
      <c r="S1158" s="168" t="s">
        <v>34</v>
      </c>
    </row>
    <row r="1159" spans="1:19" x14ac:dyDescent="0.25">
      <c r="A1159" s="400" t="s">
        <v>50</v>
      </c>
      <c r="B1159" s="50" t="s">
        <v>51</v>
      </c>
      <c r="C1159" s="20"/>
      <c r="E1159" s="20"/>
      <c r="F1159" s="20"/>
      <c r="G1159" s="20"/>
      <c r="H1159" s="20"/>
      <c r="I1159" s="20"/>
      <c r="J1159" s="20"/>
      <c r="K1159" s="20"/>
      <c r="L1159" s="998"/>
      <c r="M1159" s="976"/>
      <c r="N1159" s="976"/>
      <c r="O1159" s="976"/>
      <c r="P1159" s="976"/>
      <c r="Q1159" s="1083"/>
      <c r="R1159" s="13"/>
      <c r="S1159" s="1157"/>
    </row>
    <row r="1160" spans="1:19" x14ac:dyDescent="0.25">
      <c r="A1160" s="135"/>
      <c r="C1160" s="128"/>
      <c r="D1160" s="20"/>
      <c r="E1160" s="20"/>
      <c r="F1160" s="128"/>
      <c r="G1160" s="128"/>
      <c r="H1160" s="128"/>
      <c r="I1160" s="128"/>
      <c r="J1160" s="128"/>
      <c r="K1160" s="128"/>
      <c r="L1160" s="1004"/>
      <c r="M1160" s="1004"/>
      <c r="N1160" s="1004"/>
      <c r="O1160" s="1004"/>
      <c r="P1160" s="1004"/>
      <c r="Q1160" s="1005"/>
      <c r="R1160" s="126"/>
      <c r="S1160" s="1157"/>
    </row>
    <row r="1161" spans="1:19" x14ac:dyDescent="0.25">
      <c r="A1161" s="135" t="s">
        <v>65</v>
      </c>
      <c r="B1161" s="128" t="s">
        <v>389</v>
      </c>
      <c r="C1161" s="26"/>
      <c r="E1161" s="26"/>
      <c r="F1161" s="26"/>
      <c r="G1161" s="26"/>
      <c r="H1161" s="26"/>
      <c r="I1161" s="26"/>
      <c r="J1161" s="26"/>
      <c r="K1161" s="26"/>
      <c r="L1161" s="1062"/>
      <c r="M1161" s="1062"/>
      <c r="N1161" s="1062"/>
      <c r="O1161" s="1062"/>
      <c r="P1161" s="1062"/>
      <c r="Q1161" s="1063"/>
      <c r="R1161" s="126"/>
      <c r="S1161" s="129"/>
    </row>
    <row r="1162" spans="1:19" x14ac:dyDescent="0.25">
      <c r="A1162" s="135"/>
      <c r="B1162" s="128" t="s">
        <v>390</v>
      </c>
      <c r="E1162" s="26"/>
      <c r="F1162" s="26"/>
      <c r="G1162" s="26"/>
      <c r="H1162" s="26"/>
      <c r="I1162" s="26"/>
      <c r="J1162" s="26"/>
      <c r="K1162" s="26"/>
      <c r="L1162" s="1062"/>
      <c r="M1162" s="967"/>
      <c r="N1162" s="1062"/>
      <c r="O1162" s="967"/>
      <c r="P1162" s="1062"/>
      <c r="Q1162" s="968"/>
      <c r="R1162" s="126"/>
      <c r="S1162" s="129"/>
    </row>
    <row r="1163" spans="1:19" ht="28.05" customHeight="1" x14ac:dyDescent="0.25">
      <c r="A1163" s="135"/>
      <c r="D1163" s="26"/>
      <c r="E1163" s="26"/>
      <c r="F1163" s="26"/>
      <c r="G1163" s="26"/>
      <c r="H1163" s="26"/>
      <c r="I1163" s="26"/>
      <c r="J1163" s="26"/>
      <c r="K1163" s="26"/>
      <c r="L1163" s="1062"/>
      <c r="M1163" s="1062"/>
      <c r="N1163" s="976"/>
      <c r="O1163" s="976"/>
      <c r="P1163" s="976"/>
      <c r="Q1163" s="992"/>
      <c r="R1163" s="126"/>
      <c r="S1163" s="129"/>
    </row>
    <row r="1164" spans="1:19" x14ac:dyDescent="0.25">
      <c r="A1164" s="128" t="s">
        <v>1106</v>
      </c>
      <c r="C1164" s="128"/>
      <c r="D1164" s="26"/>
      <c r="E1164" s="26"/>
      <c r="F1164" s="26"/>
      <c r="G1164" s="26"/>
      <c r="H1164" s="26"/>
      <c r="I1164" s="26"/>
      <c r="J1164" s="26"/>
      <c r="K1164" s="26"/>
      <c r="L1164" s="1062"/>
      <c r="M1164" s="967" t="str">
        <f>IF(ISBLANK(M140),"",M140)</f>
        <v/>
      </c>
      <c r="N1164" s="1062"/>
      <c r="O1164" s="967" t="str">
        <f>IF(ISBLANK(O140),"",O140)</f>
        <v/>
      </c>
      <c r="P1164" s="1062"/>
      <c r="Q1164" s="968" t="str">
        <f>IF(ISBLANK(Q140),"",Q140)</f>
        <v/>
      </c>
      <c r="R1164" s="126"/>
      <c r="S1164" s="168"/>
    </row>
    <row r="1165" spans="1:19" x14ac:dyDescent="0.25">
      <c r="A1165" s="439" t="s">
        <v>51</v>
      </c>
      <c r="B1165" s="128" t="s">
        <v>50</v>
      </c>
      <c r="C1165" s="20"/>
      <c r="E1165" s="20"/>
      <c r="F1165" s="20"/>
      <c r="G1165" s="20"/>
      <c r="H1165" s="20"/>
      <c r="I1165" s="20"/>
      <c r="J1165" s="20"/>
      <c r="K1165" s="20"/>
      <c r="L1165" s="998"/>
      <c r="M1165" s="998"/>
      <c r="N1165" s="976"/>
      <c r="O1165" s="976"/>
      <c r="P1165" s="976"/>
      <c r="Q1165" s="992"/>
      <c r="R1165" s="126"/>
      <c r="S1165" s="168"/>
    </row>
    <row r="1166" spans="1:19" x14ac:dyDescent="0.25">
      <c r="A1166" s="135"/>
      <c r="B1166" s="20"/>
      <c r="C1166" s="20"/>
      <c r="D1166" s="20"/>
      <c r="E1166" s="20"/>
      <c r="F1166" s="20"/>
      <c r="G1166" s="20"/>
      <c r="H1166" s="20"/>
      <c r="I1166" s="20"/>
      <c r="J1166" s="20"/>
      <c r="K1166" s="20"/>
      <c r="L1166" s="998"/>
      <c r="M1166" s="998"/>
      <c r="N1166" s="998"/>
      <c r="O1166" s="998"/>
      <c r="P1166" s="998"/>
      <c r="Q1166" s="1008"/>
      <c r="R1166" s="126"/>
      <c r="S1166" s="129"/>
    </row>
    <row r="1167" spans="1:19" x14ac:dyDescent="0.25">
      <c r="A1167" s="135" t="s">
        <v>392</v>
      </c>
      <c r="B1167" s="128" t="s">
        <v>391</v>
      </c>
      <c r="C1167" s="26"/>
      <c r="E1167" s="26"/>
      <c r="F1167" s="26"/>
      <c r="G1167" s="26"/>
      <c r="H1167" s="26"/>
      <c r="I1167" s="26"/>
      <c r="J1167" s="26"/>
      <c r="K1167" s="26"/>
      <c r="L1167" s="1062"/>
      <c r="M1167" s="967" t="str">
        <f>IF(ISBLANK(M143),"",M143)</f>
        <v/>
      </c>
      <c r="N1167" s="1062"/>
      <c r="O1167" s="967" t="str">
        <f>IF(ISBLANK(O143),"",O143)</f>
        <v/>
      </c>
      <c r="P1167" s="1062"/>
      <c r="Q1167" s="967" t="str">
        <f>IF(ISBLANK(Q143),"",Q143)</f>
        <v/>
      </c>
      <c r="R1167" s="126"/>
      <c r="S1167" s="129"/>
    </row>
    <row r="1168" spans="1:19" ht="28.05" customHeight="1" x14ac:dyDescent="0.25">
      <c r="A1168" s="135"/>
      <c r="B1168" s="13"/>
      <c r="C1168" s="13"/>
      <c r="D1168" s="13"/>
      <c r="E1168" s="13"/>
      <c r="F1168" s="13"/>
      <c r="G1168" s="13"/>
      <c r="H1168" s="13"/>
      <c r="I1168" s="13"/>
      <c r="J1168" s="13"/>
      <c r="K1168" s="13"/>
      <c r="L1168" s="989"/>
      <c r="M1168" s="976"/>
      <c r="N1168" s="976"/>
      <c r="O1168" s="976"/>
      <c r="P1168" s="976"/>
      <c r="Q1168" s="1008"/>
      <c r="R1168" s="126"/>
      <c r="S1168" s="129"/>
    </row>
    <row r="1169" spans="1:19" x14ac:dyDescent="0.25">
      <c r="A1169" s="128" t="s">
        <v>1107</v>
      </c>
      <c r="C1169" s="26"/>
      <c r="D1169" s="26"/>
      <c r="E1169" s="26"/>
      <c r="F1169" s="26"/>
      <c r="G1169" s="26"/>
      <c r="H1169" s="26"/>
      <c r="I1169" s="26"/>
      <c r="J1169" s="26"/>
      <c r="K1169" s="26"/>
      <c r="L1169" s="1062"/>
      <c r="M1169" s="967" t="str">
        <f>IF(ISBLANK(M143),"",M143)</f>
        <v/>
      </c>
      <c r="N1169" s="1062"/>
      <c r="O1169" s="967" t="str">
        <f>IF(ISBLANK(O145),"",O145)</f>
        <v/>
      </c>
      <c r="P1169" s="1062"/>
      <c r="Q1169" s="968" t="str">
        <f>IF(ISBLANK(Q145),"",Q145)</f>
        <v/>
      </c>
      <c r="R1169" s="126"/>
      <c r="S1169" s="129"/>
    </row>
    <row r="1170" spans="1:19" x14ac:dyDescent="0.25">
      <c r="A1170" s="135"/>
      <c r="L1170" s="976"/>
      <c r="M1170" s="976"/>
      <c r="N1170" s="976"/>
      <c r="O1170" s="976"/>
      <c r="P1170" s="976"/>
      <c r="Q1170" s="992"/>
      <c r="R1170" s="126"/>
      <c r="S1170" s="129"/>
    </row>
    <row r="1171" spans="1:19" x14ac:dyDescent="0.25">
      <c r="A1171" s="3" t="s">
        <v>1108</v>
      </c>
      <c r="C1171" s="3"/>
      <c r="D1171" s="3"/>
      <c r="E1171" s="3"/>
      <c r="F1171" s="3"/>
      <c r="G1171" s="3"/>
      <c r="H1171" s="3"/>
      <c r="I1171" s="3"/>
      <c r="J1171" s="3"/>
      <c r="K1171" s="3"/>
      <c r="L1171" s="3"/>
      <c r="M1171" s="139"/>
      <c r="N1171" s="3"/>
      <c r="O1171" s="139"/>
      <c r="P1171" s="3"/>
      <c r="Q1171" s="706"/>
      <c r="R1171" s="126"/>
      <c r="S1171" s="129"/>
    </row>
    <row r="1172" spans="1:19" x14ac:dyDescent="0.25">
      <c r="Q1172" s="650"/>
      <c r="R1172" s="126"/>
      <c r="S1172" s="168"/>
    </row>
    <row r="1173" spans="1:19" x14ac:dyDescent="0.25">
      <c r="A1173" s="128" t="s">
        <v>1109</v>
      </c>
      <c r="C1173" s="26"/>
      <c r="D1173" s="26"/>
      <c r="E1173" s="26"/>
      <c r="F1173" s="26"/>
      <c r="G1173" s="26"/>
      <c r="H1173" s="26"/>
      <c r="I1173" s="26"/>
      <c r="J1173" s="26"/>
      <c r="K1173" s="26"/>
      <c r="L1173" s="26"/>
      <c r="M1173" s="139"/>
      <c r="N1173" s="26"/>
      <c r="O1173" s="139"/>
      <c r="P1173" s="26"/>
      <c r="Q1173" s="706"/>
      <c r="R1173" s="126"/>
      <c r="S1173" s="129"/>
    </row>
    <row r="1174" spans="1:19" x14ac:dyDescent="0.25">
      <c r="A1174" s="3"/>
      <c r="Q1174" s="650"/>
      <c r="R1174" s="126"/>
      <c r="S1174" s="129"/>
    </row>
    <row r="1175" spans="1:19" x14ac:dyDescent="0.25">
      <c r="A1175" s="128" t="s">
        <v>1110</v>
      </c>
      <c r="C1175" s="26"/>
      <c r="D1175" s="26"/>
      <c r="E1175" s="26"/>
      <c r="F1175" s="26"/>
      <c r="G1175" s="26"/>
      <c r="H1175" s="26"/>
      <c r="I1175" s="26"/>
      <c r="J1175" s="26"/>
      <c r="K1175" s="26"/>
      <c r="L1175" s="26"/>
      <c r="M1175" s="26"/>
      <c r="N1175" s="26"/>
      <c r="O1175" s="26"/>
      <c r="P1175" s="26"/>
      <c r="Q1175" s="655"/>
      <c r="R1175" s="126"/>
      <c r="S1175" s="129"/>
    </row>
    <row r="1176" spans="1:19" x14ac:dyDescent="0.25">
      <c r="A1176" s="16" t="s">
        <v>249</v>
      </c>
      <c r="C1176" s="13"/>
      <c r="D1176" s="13"/>
      <c r="E1176" s="13"/>
      <c r="F1176" s="13"/>
      <c r="G1176" s="13"/>
      <c r="H1176" s="13"/>
      <c r="I1176" s="13"/>
      <c r="J1176" s="13"/>
      <c r="K1176" s="13"/>
      <c r="L1176" s="13"/>
      <c r="M1176" s="139"/>
      <c r="O1176" s="139"/>
      <c r="Q1176" s="706"/>
      <c r="R1176" s="126"/>
      <c r="S1176" s="129"/>
    </row>
    <row r="1177" spans="1:19" ht="28.05" customHeight="1" x14ac:dyDescent="0.25">
      <c r="Q1177" s="650"/>
      <c r="R1177" s="13"/>
      <c r="S1177" s="129"/>
    </row>
    <row r="1178" spans="1:19" x14ac:dyDescent="0.25">
      <c r="A1178" s="815" t="s">
        <v>393</v>
      </c>
      <c r="B1178" s="816"/>
      <c r="C1178" s="816"/>
      <c r="D1178" s="816"/>
      <c r="E1178" s="816"/>
      <c r="F1178" s="816"/>
      <c r="G1178" s="816"/>
      <c r="H1178" s="816"/>
      <c r="I1178" s="816"/>
      <c r="J1178" s="816"/>
      <c r="K1178" s="816"/>
      <c r="L1178" s="816"/>
      <c r="M1178" s="816"/>
      <c r="N1178" s="816"/>
      <c r="O1178" s="816"/>
      <c r="P1178" s="816"/>
      <c r="Q1178" s="817"/>
      <c r="R1178" s="13"/>
      <c r="S1178" s="129"/>
    </row>
    <row r="1179" spans="1:19" x14ac:dyDescent="0.25">
      <c r="A1179" s="446" t="s">
        <v>394</v>
      </c>
      <c r="B1179" s="128"/>
      <c r="C1179" s="128"/>
      <c r="D1179" s="128"/>
      <c r="E1179" s="128"/>
      <c r="F1179" s="128"/>
      <c r="G1179" s="128"/>
      <c r="H1179" s="128"/>
      <c r="I1179" s="128"/>
      <c r="J1179" s="128"/>
      <c r="K1179" s="128"/>
      <c r="L1179" s="128"/>
      <c r="M1179" s="128"/>
      <c r="N1179" s="128"/>
      <c r="O1179" s="128"/>
      <c r="P1179" s="128"/>
      <c r="Q1179" s="660"/>
      <c r="R1179" s="126"/>
      <c r="S1179" s="168"/>
    </row>
    <row r="1180" spans="1:19" x14ac:dyDescent="0.25">
      <c r="A1180" s="220" t="s">
        <v>395</v>
      </c>
      <c r="C1180" s="80"/>
      <c r="D1180" s="80"/>
      <c r="E1180" s="80"/>
      <c r="F1180" s="80"/>
      <c r="G1180" s="80"/>
      <c r="H1180" s="80"/>
      <c r="I1180" s="80"/>
      <c r="J1180" s="80"/>
      <c r="K1180" s="80"/>
      <c r="L1180" s="80"/>
      <c r="M1180" s="80"/>
      <c r="N1180" s="80"/>
      <c r="O1180" s="80"/>
      <c r="P1180" s="80"/>
      <c r="Q1180" s="756"/>
      <c r="R1180" s="126"/>
      <c r="S1180" s="168"/>
    </row>
    <row r="1181" spans="1:19" x14ac:dyDescent="0.25">
      <c r="A1181" s="220" t="s">
        <v>396</v>
      </c>
      <c r="C1181" s="80"/>
      <c r="D1181" s="80"/>
      <c r="E1181" s="80"/>
      <c r="F1181" s="80"/>
      <c r="G1181" s="80"/>
      <c r="H1181" s="80"/>
      <c r="I1181" s="80"/>
      <c r="J1181" s="80"/>
      <c r="K1181" s="80"/>
      <c r="L1181" s="80"/>
      <c r="M1181" s="80"/>
      <c r="N1181" s="80"/>
      <c r="O1181" s="80"/>
      <c r="P1181" s="80"/>
      <c r="Q1181" s="756"/>
      <c r="R1181" s="126"/>
      <c r="S1181" s="129"/>
    </row>
    <row r="1182" spans="1:19" x14ac:dyDescent="0.25">
      <c r="A1182" s="220" t="s">
        <v>397</v>
      </c>
      <c r="C1182" s="128"/>
      <c r="D1182" s="128"/>
      <c r="E1182" s="128"/>
      <c r="F1182" s="128"/>
      <c r="G1182" s="128"/>
      <c r="H1182" s="128"/>
      <c r="I1182" s="128"/>
      <c r="J1182" s="128"/>
      <c r="K1182" s="128"/>
      <c r="L1182" s="128"/>
      <c r="M1182" s="128"/>
      <c r="N1182" s="128"/>
      <c r="O1182" s="128"/>
      <c r="P1182" s="128"/>
      <c r="Q1182" s="660"/>
      <c r="R1182" s="126"/>
      <c r="S1182" s="129"/>
    </row>
    <row r="1183" spans="1:19" x14ac:dyDescent="0.25">
      <c r="A1183" s="445" t="s">
        <v>398</v>
      </c>
      <c r="B1183" s="140"/>
      <c r="C1183" s="140"/>
      <c r="D1183" s="140"/>
      <c r="E1183" s="140"/>
      <c r="F1183" s="140"/>
      <c r="G1183" s="140"/>
      <c r="H1183" s="140"/>
      <c r="I1183" s="140"/>
      <c r="J1183" s="140"/>
      <c r="K1183" s="140"/>
      <c r="L1183" s="140"/>
      <c r="M1183" s="140"/>
      <c r="N1183" s="140"/>
      <c r="O1183" s="140"/>
      <c r="P1183" s="140"/>
      <c r="Q1183" s="711"/>
      <c r="R1183" s="126"/>
      <c r="S1183" s="129"/>
    </row>
    <row r="1184" spans="1:19" x14ac:dyDescent="0.25">
      <c r="Q1184" s="650"/>
      <c r="R1184" s="126"/>
      <c r="S1184" s="129"/>
    </row>
    <row r="1185" spans="1:19" x14ac:dyDescent="0.25">
      <c r="A1185" s="144" t="s">
        <v>154</v>
      </c>
      <c r="B1185" s="123"/>
      <c r="C1185" s="142"/>
      <c r="D1185" s="142"/>
      <c r="E1185" s="142"/>
      <c r="F1185" s="142"/>
      <c r="G1185" s="142"/>
      <c r="H1185" s="142"/>
      <c r="I1185" s="142"/>
      <c r="J1185" s="142"/>
      <c r="K1185" s="142"/>
      <c r="L1185" s="142"/>
      <c r="M1185" s="142"/>
      <c r="N1185" s="142"/>
      <c r="O1185" s="142"/>
      <c r="P1185" s="142"/>
      <c r="Q1185" s="818"/>
      <c r="R1185" s="126"/>
      <c r="S1185" s="129"/>
    </row>
    <row r="1186" spans="1:19" ht="28.05" customHeight="1" x14ac:dyDescent="0.25">
      <c r="A1186" s="140"/>
      <c r="B1186" s="140"/>
      <c r="C1186" s="140"/>
      <c r="D1186" s="140"/>
      <c r="E1186" s="140"/>
      <c r="F1186" s="140"/>
      <c r="G1186" s="140"/>
      <c r="H1186" s="140"/>
      <c r="I1186" s="140"/>
      <c r="J1186" s="140"/>
      <c r="K1186" s="140"/>
      <c r="L1186" s="140"/>
      <c r="M1186" s="140"/>
      <c r="N1186" s="140"/>
      <c r="O1186" s="140"/>
      <c r="P1186" s="140"/>
      <c r="Q1186" s="711"/>
      <c r="R1186" s="126"/>
      <c r="S1186" s="129"/>
    </row>
    <row r="1187" spans="1:19" ht="28.05" customHeight="1" x14ac:dyDescent="0.25">
      <c r="B1187" s="13"/>
      <c r="C1187" s="13"/>
      <c r="D1187" s="13"/>
      <c r="E1187" s="13"/>
      <c r="F1187" s="13"/>
      <c r="G1187" s="13"/>
      <c r="H1187" s="13"/>
      <c r="I1187" s="13"/>
      <c r="J1187" s="13"/>
      <c r="K1187" s="13"/>
      <c r="L1187" s="13"/>
      <c r="M1187" s="13"/>
      <c r="N1187" s="13"/>
      <c r="O1187" s="13"/>
      <c r="P1187" s="13"/>
      <c r="Q1187" s="819" t="s">
        <v>399</v>
      </c>
      <c r="R1187" s="126"/>
      <c r="S1187" s="129"/>
    </row>
    <row r="1188" spans="1:19" ht="15.6" x14ac:dyDescent="0.3">
      <c r="A1188" s="698" t="s">
        <v>400</v>
      </c>
      <c r="B1188" s="699"/>
      <c r="C1188" s="699"/>
      <c r="D1188" s="699"/>
      <c r="E1188" s="699"/>
      <c r="F1188" s="699"/>
      <c r="G1188" s="699"/>
      <c r="H1188" s="699"/>
      <c r="I1188" s="699"/>
      <c r="J1188" s="699"/>
      <c r="K1188" s="699"/>
      <c r="L1188" s="699"/>
      <c r="M1188" s="699"/>
      <c r="N1188" s="699"/>
      <c r="O1188" s="375">
        <v>42644</v>
      </c>
      <c r="P1188" s="373"/>
      <c r="Q1188" s="702"/>
      <c r="R1188" s="126"/>
      <c r="S1188" s="129" t="s">
        <v>4</v>
      </c>
    </row>
    <row r="1189" spans="1:19" x14ac:dyDescent="0.25">
      <c r="A1189" s="971" t="s">
        <v>3</v>
      </c>
      <c r="B1189" s="990" t="str">
        <f>IF(ISBLANK($L$3),"",$L$3)</f>
        <v/>
      </c>
      <c r="C1189" s="976"/>
      <c r="D1189" s="971" t="s">
        <v>129</v>
      </c>
      <c r="E1189" s="990" t="str">
        <f>IF(ISBLANK($L$4),"",$L$4)</f>
        <v/>
      </c>
      <c r="F1189" s="976"/>
      <c r="G1189" s="971" t="s">
        <v>130</v>
      </c>
      <c r="H1189" s="990" t="str">
        <f>IF(ISBLANK($L$5),"",$L$5)</f>
        <v/>
      </c>
      <c r="I1189" s="990"/>
      <c r="J1189" s="990"/>
      <c r="K1189" s="1084"/>
      <c r="L1189" s="971" t="s">
        <v>131</v>
      </c>
      <c r="M1189" s="966" t="str">
        <f>IF(ISBLANK($L$6),"",$L$6)</f>
        <v/>
      </c>
      <c r="N1189" s="966"/>
      <c r="O1189" s="971"/>
      <c r="P1189" s="971"/>
      <c r="Q1189" s="1067"/>
      <c r="R1189" s="126"/>
      <c r="S1189" s="129" t="s">
        <v>6</v>
      </c>
    </row>
    <row r="1190" spans="1:19" x14ac:dyDescent="0.25">
      <c r="A1190" s="989" t="s">
        <v>132</v>
      </c>
      <c r="B1190" s="990"/>
      <c r="C1190" s="976"/>
      <c r="D1190" s="1081" t="s">
        <v>18</v>
      </c>
      <c r="E1190" s="990" t="str">
        <f>IF(ISBLANK($K$11),"",$K11)</f>
        <v/>
      </c>
      <c r="F1190" s="976"/>
      <c r="G1190" s="976"/>
      <c r="H1190" s="1085"/>
      <c r="I1190" s="974" t="s">
        <v>133</v>
      </c>
      <c r="J1190" s="1040" t="str">
        <f t="shared" ref="J1190" si="6">IF(ISBLANK($L$21),"",$L$21)</f>
        <v/>
      </c>
      <c r="K1190" s="1040"/>
      <c r="L1190" s="1040"/>
      <c r="M1190" s="1040"/>
      <c r="N1190" s="1040"/>
      <c r="O1190" s="974"/>
      <c r="P1190" s="986"/>
      <c r="Q1190" s="991"/>
      <c r="R1190" s="126"/>
      <c r="S1190" s="168" t="s">
        <v>559</v>
      </c>
    </row>
    <row r="1191" spans="1:19" x14ac:dyDescent="0.25">
      <c r="A1191" s="976"/>
      <c r="B1191" s="976"/>
      <c r="C1191" s="976"/>
      <c r="D1191" s="976"/>
      <c r="E1191" s="976"/>
      <c r="F1191" s="976"/>
      <c r="G1191" s="976"/>
      <c r="H1191" s="976"/>
      <c r="I1191" s="976"/>
      <c r="J1191" s="976"/>
      <c r="K1191" s="976"/>
      <c r="L1191" s="976"/>
      <c r="M1191" s="976"/>
      <c r="N1191" s="976"/>
      <c r="O1191" s="976"/>
      <c r="P1191" s="976"/>
      <c r="Q1191" s="992"/>
      <c r="R1191" s="126"/>
      <c r="S1191" s="168" t="s">
        <v>9</v>
      </c>
    </row>
    <row r="1192" spans="1:19" x14ac:dyDescent="0.25">
      <c r="A1192" s="980" t="s">
        <v>1111</v>
      </c>
      <c r="B1192" s="976"/>
      <c r="C1192" s="980"/>
      <c r="D1192" s="980"/>
      <c r="E1192" s="980"/>
      <c r="F1192" s="976"/>
      <c r="G1192" s="976"/>
      <c r="H1192" s="976"/>
      <c r="I1192" s="976"/>
      <c r="J1192" s="980"/>
      <c r="K1192" s="980"/>
      <c r="L1192" s="980"/>
      <c r="M1192" s="980"/>
      <c r="N1192" s="1086" t="s">
        <v>50</v>
      </c>
      <c r="O1192" s="985"/>
      <c r="P1192" s="1087" t="s">
        <v>51</v>
      </c>
      <c r="Q1192" s="1088"/>
      <c r="R1192" s="126"/>
      <c r="S1192" s="129" t="s">
        <v>13</v>
      </c>
    </row>
    <row r="1193" spans="1:19" x14ac:dyDescent="0.25">
      <c r="A1193" s="976"/>
      <c r="B1193" s="980"/>
      <c r="C1193" s="980"/>
      <c r="D1193" s="980"/>
      <c r="E1193" s="980"/>
      <c r="F1193" s="980"/>
      <c r="G1193" s="980"/>
      <c r="H1193" s="980"/>
      <c r="I1193" s="980"/>
      <c r="J1193" s="980"/>
      <c r="K1193" s="980"/>
      <c r="L1193" s="980"/>
      <c r="M1193" s="980"/>
      <c r="N1193" s="980"/>
      <c r="O1193" s="980"/>
      <c r="P1193" s="980"/>
      <c r="Q1193" s="1006"/>
      <c r="R1193" s="126"/>
      <c r="S1193" s="129" t="s">
        <v>15</v>
      </c>
    </row>
    <row r="1194" spans="1:19" x14ac:dyDescent="0.25">
      <c r="A1194" s="999" t="s">
        <v>1112</v>
      </c>
      <c r="B1194" s="1089"/>
      <c r="C1194" s="1090" t="s">
        <v>401</v>
      </c>
      <c r="D1194" s="1004"/>
      <c r="E1194" s="1004"/>
      <c r="F1194" s="1004"/>
      <c r="G1194" s="1004"/>
      <c r="H1194" s="976"/>
      <c r="I1194" s="989"/>
      <c r="J1194" s="989"/>
      <c r="K1194" s="989"/>
      <c r="L1194" s="989"/>
      <c r="M1194" s="989"/>
      <c r="N1194" s="989"/>
      <c r="O1194" s="989"/>
      <c r="P1194" s="989"/>
      <c r="Q1194" s="1060"/>
      <c r="R1194" s="126"/>
      <c r="S1194" s="129" t="s">
        <v>17</v>
      </c>
    </row>
    <row r="1195" spans="1:19" ht="8.25" customHeight="1" x14ac:dyDescent="0.25">
      <c r="A1195" s="976"/>
      <c r="B1195" s="1000"/>
      <c r="C1195" s="976"/>
      <c r="D1195" s="976"/>
      <c r="E1195" s="976"/>
      <c r="F1195" s="976"/>
      <c r="G1195" s="976"/>
      <c r="H1195" s="976"/>
      <c r="I1195" s="976"/>
      <c r="J1195" s="976"/>
      <c r="K1195" s="976"/>
      <c r="L1195" s="976"/>
      <c r="M1195" s="976"/>
      <c r="N1195" s="976"/>
      <c r="O1195" s="976"/>
      <c r="P1195" s="976"/>
      <c r="Q1195" s="992"/>
      <c r="R1195" s="126"/>
      <c r="S1195" s="129" t="s">
        <v>19</v>
      </c>
    </row>
    <row r="1196" spans="1:19" x14ac:dyDescent="0.25">
      <c r="A1196" s="1004" t="s">
        <v>1113</v>
      </c>
      <c r="B1196" s="976"/>
      <c r="C1196" s="1004" t="str">
        <f>IF(ISBLANK(L16),"",L16)</f>
        <v/>
      </c>
      <c r="D1196" s="1004"/>
      <c r="E1196" s="1004"/>
      <c r="F1196" s="1004"/>
      <c r="G1196" s="1004"/>
      <c r="H1196" s="1004" t="str">
        <f>IF(ISBLANK(L17),"",L17)</f>
        <v/>
      </c>
      <c r="I1196" s="1004"/>
      <c r="J1196" s="1004"/>
      <c r="K1196" s="1004"/>
      <c r="L1196" s="1004"/>
      <c r="M1196" s="1004"/>
      <c r="N1196" s="1062"/>
      <c r="O1196" s="1091"/>
      <c r="P1196" s="1091"/>
      <c r="Q1196" s="1092"/>
      <c r="R1196" s="441"/>
      <c r="S1196" s="129" t="s">
        <v>20</v>
      </c>
    </row>
    <row r="1197" spans="1:19" x14ac:dyDescent="0.25">
      <c r="A1197" s="976"/>
      <c r="B1197" s="976"/>
      <c r="C1197" s="1093" t="s">
        <v>402</v>
      </c>
      <c r="D1197" s="1094"/>
      <c r="E1197" s="1094"/>
      <c r="F1197" s="1094"/>
      <c r="G1197" s="976"/>
      <c r="H1197" s="1095" t="s">
        <v>403</v>
      </c>
      <c r="I1197" s="1096"/>
      <c r="J1197" s="1096"/>
      <c r="K1197" s="1094"/>
      <c r="L1197" s="976"/>
      <c r="M1197" s="976"/>
      <c r="N1197" s="1095" t="s">
        <v>404</v>
      </c>
      <c r="O1197" s="1094"/>
      <c r="P1197" s="1097"/>
      <c r="Q1197" s="1098"/>
      <c r="R1197" s="441"/>
      <c r="S1197" s="129" t="s">
        <v>23</v>
      </c>
    </row>
    <row r="1198" spans="1:19" x14ac:dyDescent="0.25">
      <c r="A1198" s="1099" t="s">
        <v>1114</v>
      </c>
      <c r="B1198" s="989"/>
      <c r="C1198" s="1100" t="s">
        <v>50</v>
      </c>
      <c r="D1198" s="967"/>
      <c r="E1198" s="1100" t="s">
        <v>51</v>
      </c>
      <c r="F1198" s="985"/>
      <c r="G1198" s="976"/>
      <c r="H1198" s="1101" t="s">
        <v>50</v>
      </c>
      <c r="I1198" s="967"/>
      <c r="J1198" s="1100" t="s">
        <v>51</v>
      </c>
      <c r="K1198" s="985"/>
      <c r="L1198" s="976"/>
      <c r="M1198" s="976"/>
      <c r="N1198" s="1101" t="s">
        <v>50</v>
      </c>
      <c r="O1198" s="967"/>
      <c r="P1198" s="1100" t="s">
        <v>51</v>
      </c>
      <c r="Q1198" s="1102"/>
      <c r="R1198" s="126"/>
      <c r="S1198" s="168" t="s">
        <v>25</v>
      </c>
    </row>
    <row r="1199" spans="1:19" x14ac:dyDescent="0.25">
      <c r="A1199" s="976"/>
      <c r="B1199" s="976"/>
      <c r="C1199" s="976"/>
      <c r="D1199" s="976"/>
      <c r="E1199" s="976"/>
      <c r="F1199" s="976"/>
      <c r="G1199" s="976"/>
      <c r="H1199" s="976"/>
      <c r="I1199" s="976"/>
      <c r="J1199" s="976"/>
      <c r="K1199" s="976"/>
      <c r="L1199" s="976"/>
      <c r="M1199" s="976"/>
      <c r="N1199" s="976"/>
      <c r="O1199" s="976"/>
      <c r="P1199" s="976"/>
      <c r="Q1199" s="992"/>
      <c r="R1199" s="126"/>
      <c r="S1199" s="129" t="s">
        <v>28</v>
      </c>
    </row>
    <row r="1200" spans="1:19" ht="26.25" customHeight="1" x14ac:dyDescent="0.25">
      <c r="A1200" s="1065" t="s">
        <v>888</v>
      </c>
      <c r="B1200" s="976"/>
      <c r="C1200" s="1065"/>
      <c r="D1200" s="1065"/>
      <c r="E1200" s="1065"/>
      <c r="F1200" s="1065"/>
      <c r="G1200" s="1065"/>
      <c r="H1200" s="1065"/>
      <c r="I1200" s="1065"/>
      <c r="J1200" s="1065"/>
      <c r="K1200" s="1065"/>
      <c r="L1200" s="1065"/>
      <c r="M1200" s="1065"/>
      <c r="N1200" s="1101" t="s">
        <v>50</v>
      </c>
      <c r="O1200" s="967" t="str">
        <f>IF(ISBLANK(N148),"",N148)</f>
        <v/>
      </c>
      <c r="P1200" s="1100" t="s">
        <v>51</v>
      </c>
      <c r="Q1200" s="1102" t="str">
        <f>IF(ISBLANK(Q148),"",Q148)</f>
        <v xml:space="preserve"> </v>
      </c>
      <c r="R1200" s="13"/>
      <c r="S1200" s="129" t="s">
        <v>30</v>
      </c>
    </row>
    <row r="1201" spans="1:33" ht="11.7" customHeight="1" x14ac:dyDescent="0.25">
      <c r="A1201" s="1103" t="s">
        <v>1115</v>
      </c>
      <c r="B1201" s="1104"/>
      <c r="C1201" s="976"/>
      <c r="D1201" s="1048"/>
      <c r="E1201" s="1048"/>
      <c r="F1201" s="1048"/>
      <c r="G1201" s="1048"/>
      <c r="H1201" s="1048"/>
      <c r="I1201" s="1048"/>
      <c r="J1201" s="1048"/>
      <c r="K1201" s="1048"/>
      <c r="L1201" s="1048"/>
      <c r="M1201" s="1048"/>
      <c r="N1201" s="1048"/>
      <c r="O1201" s="1048"/>
      <c r="P1201" s="1048"/>
      <c r="Q1201" s="1105"/>
      <c r="R1201" s="126"/>
      <c r="S1201" s="168" t="s">
        <v>34</v>
      </c>
    </row>
    <row r="1202" spans="1:33" ht="11.7" customHeight="1" x14ac:dyDescent="0.25">
      <c r="A1202" s="1106" t="s">
        <v>1116</v>
      </c>
      <c r="B1202" s="1104"/>
      <c r="C1202" s="976"/>
      <c r="D1202" s="1048"/>
      <c r="E1202" s="1048"/>
      <c r="F1202" s="1048"/>
      <c r="G1202" s="1048"/>
      <c r="H1202" s="1048"/>
      <c r="I1202" s="1048"/>
      <c r="J1202" s="1048"/>
      <c r="K1202" s="1048"/>
      <c r="L1202" s="1048"/>
      <c r="M1202" s="1048"/>
      <c r="N1202" s="1048"/>
      <c r="O1202" s="1048"/>
      <c r="P1202" s="1048"/>
      <c r="Q1202" s="1105"/>
      <c r="R1202" s="126"/>
      <c r="S1202" s="168"/>
    </row>
    <row r="1203" spans="1:33" ht="6.75" customHeight="1" x14ac:dyDescent="0.25">
      <c r="A1203" s="976"/>
      <c r="B1203" s="1037"/>
      <c r="C1203" s="1107"/>
      <c r="D1203" s="1107"/>
      <c r="E1203" s="1107"/>
      <c r="F1203" s="1107"/>
      <c r="G1203" s="1107"/>
      <c r="H1203" s="1107"/>
      <c r="I1203" s="1107"/>
      <c r="J1203" s="1107"/>
      <c r="K1203" s="1107"/>
      <c r="L1203" s="1107"/>
      <c r="M1203" s="1107"/>
      <c r="N1203" s="1107"/>
      <c r="O1203" s="1107"/>
      <c r="P1203" s="1107"/>
      <c r="Q1203" s="1108"/>
      <c r="R1203" s="126"/>
      <c r="S1203" s="129"/>
    </row>
    <row r="1204" spans="1:33" x14ac:dyDescent="0.25">
      <c r="A1204" s="1028" t="s">
        <v>405</v>
      </c>
      <c r="B1204" s="1028"/>
      <c r="C1204" s="1028"/>
      <c r="D1204" s="1028"/>
      <c r="E1204" s="1028"/>
      <c r="F1204" s="1028"/>
      <c r="G1204" s="1028"/>
      <c r="H1204" s="1028"/>
      <c r="I1204" s="1028"/>
      <c r="J1204" s="1028"/>
      <c r="K1204" s="1028"/>
      <c r="L1204" s="1028"/>
      <c r="M1204" s="1028"/>
      <c r="N1204" s="1028"/>
      <c r="O1204" s="1028"/>
      <c r="P1204" s="1028"/>
      <c r="Q1204" s="1109"/>
      <c r="R1204" s="126"/>
      <c r="S1204" s="168"/>
    </row>
    <row r="1205" spans="1:33" ht="12.75" customHeight="1" x14ac:dyDescent="0.25">
      <c r="A1205" s="1065" t="s">
        <v>1117</v>
      </c>
      <c r="B1205" s="1028"/>
      <c r="C1205" s="1028"/>
      <c r="D1205" s="1028"/>
      <c r="E1205" s="1028"/>
      <c r="F1205" s="1028"/>
      <c r="G1205" s="1028"/>
      <c r="H1205" s="1028"/>
      <c r="I1205" s="1028"/>
      <c r="J1205" s="1028"/>
      <c r="K1205" s="1028"/>
      <c r="L1205" s="1028"/>
      <c r="M1205" s="1028"/>
      <c r="N1205" s="1028"/>
      <c r="O1205" s="1028"/>
      <c r="P1205" s="1028"/>
      <c r="Q1205" s="1109"/>
      <c r="R1205" s="126"/>
      <c r="S1205" s="168"/>
    </row>
    <row r="1206" spans="1:33" ht="12.75" customHeight="1" x14ac:dyDescent="0.25">
      <c r="A1206" s="1110" t="s">
        <v>1118</v>
      </c>
      <c r="B1206" s="976"/>
      <c r="C1206" s="1048"/>
      <c r="D1206" s="1048"/>
      <c r="E1206" s="1048"/>
      <c r="F1206" s="1048"/>
      <c r="G1206" s="1048"/>
      <c r="H1206" s="1048"/>
      <c r="I1206" s="1048"/>
      <c r="J1206" s="1048"/>
      <c r="K1206" s="1048"/>
      <c r="L1206" s="976"/>
      <c r="M1206" s="976"/>
      <c r="N1206" s="976"/>
      <c r="O1206" s="976"/>
      <c r="P1206" s="1048"/>
      <c r="Q1206" s="1105"/>
      <c r="R1206" s="126"/>
      <c r="S1206" s="129"/>
    </row>
    <row r="1207" spans="1:33" x14ac:dyDescent="0.25">
      <c r="A1207" s="976"/>
      <c r="B1207" s="1000"/>
      <c r="C1207" s="976"/>
      <c r="D1207" s="1111" t="s">
        <v>406</v>
      </c>
      <c r="E1207" s="976"/>
      <c r="F1207" s="976"/>
      <c r="G1207" s="1111" t="s">
        <v>407</v>
      </c>
      <c r="H1207" s="976"/>
      <c r="I1207" s="976"/>
      <c r="J1207" s="976"/>
      <c r="K1207" s="976"/>
      <c r="L1207" s="976"/>
      <c r="M1207" s="976"/>
      <c r="N1207" s="976"/>
      <c r="O1207" s="976"/>
      <c r="P1207" s="976"/>
      <c r="Q1207" s="992"/>
      <c r="R1207" s="126"/>
      <c r="S1207" s="129"/>
    </row>
    <row r="1208" spans="1:33" x14ac:dyDescent="0.25">
      <c r="A1208" s="976"/>
      <c r="B1208" s="976"/>
      <c r="C1208" s="976"/>
      <c r="D1208" s="976"/>
      <c r="E1208" s="976"/>
      <c r="F1208" s="976"/>
      <c r="G1208" s="976"/>
      <c r="H1208" s="976"/>
      <c r="I1208" s="976"/>
      <c r="J1208" s="976"/>
      <c r="K1208" s="976"/>
      <c r="L1208" s="976"/>
      <c r="M1208" s="976"/>
      <c r="N1208" s="976"/>
      <c r="O1208" s="976"/>
      <c r="P1208" s="976"/>
      <c r="Q1208" s="992"/>
      <c r="R1208" s="126"/>
      <c r="S1208" s="129"/>
    </row>
    <row r="1209" spans="1:33" x14ac:dyDescent="0.25">
      <c r="A1209" s="1035" t="s">
        <v>408</v>
      </c>
      <c r="B1209" s="1112" t="str">
        <f>IF(ISBLANK($J$9),"",$J$9)</f>
        <v/>
      </c>
      <c r="C1209" s="1113"/>
      <c r="D1209" s="1113"/>
      <c r="E1209" s="976"/>
      <c r="F1209" s="1113"/>
      <c r="G1209" s="1113" t="str">
        <f>IF(ISBLANK(C153),"",C153)</f>
        <v/>
      </c>
      <c r="H1209" s="1113"/>
      <c r="I1209" s="1113"/>
      <c r="J1209" s="1113"/>
      <c r="K1209" s="1113"/>
      <c r="L1209" s="976"/>
      <c r="M1209" s="976"/>
      <c r="N1209" s="976"/>
      <c r="O1209" s="976"/>
      <c r="P1209" s="976"/>
      <c r="Q1209" s="1114"/>
      <c r="R1209" s="126"/>
      <c r="S1209" s="129"/>
    </row>
    <row r="1210" spans="1:33" x14ac:dyDescent="0.25">
      <c r="A1210" s="989"/>
      <c r="B1210" s="1115" t="s">
        <v>409</v>
      </c>
      <c r="C1210" s="1116"/>
      <c r="D1210" s="1117" t="s">
        <v>410</v>
      </c>
      <c r="E1210" s="976"/>
      <c r="F1210" s="1116"/>
      <c r="G1210" s="1118" t="s">
        <v>410</v>
      </c>
      <c r="H1210" s="976"/>
      <c r="I1210" s="1116"/>
      <c r="J1210" s="1116"/>
      <c r="K1210" s="1119"/>
      <c r="L1210" s="976"/>
      <c r="M1210" s="976"/>
      <c r="N1210" s="976"/>
      <c r="O1210" s="976"/>
      <c r="P1210" s="1119"/>
      <c r="Q1210" s="992"/>
      <c r="R1210" s="126"/>
      <c r="S1210" s="129"/>
      <c r="T1210" s="26"/>
      <c r="U1210" s="26"/>
      <c r="V1210" s="26"/>
      <c r="W1210" s="26"/>
      <c r="X1210" s="26"/>
      <c r="Y1210" s="26"/>
      <c r="Z1210" s="26"/>
      <c r="AA1210" s="13"/>
      <c r="AB1210" s="13"/>
      <c r="AC1210" s="13"/>
      <c r="AE1210" s="13"/>
      <c r="AF1210" s="13"/>
      <c r="AG1210" s="13"/>
    </row>
    <row r="1211" spans="1:33" x14ac:dyDescent="0.25">
      <c r="A1211" s="976"/>
      <c r="B1211" s="1120"/>
      <c r="C1211" s="976"/>
      <c r="D1211" s="976"/>
      <c r="E1211" s="976"/>
      <c r="F1211" s="976"/>
      <c r="G1211" s="1121" t="str">
        <f>IF(ISBLANK(C154),"",C154)</f>
        <v/>
      </c>
      <c r="H1211" s="976"/>
      <c r="I1211" s="1121"/>
      <c r="J1211" s="1121"/>
      <c r="K1211" s="1121"/>
      <c r="L1211" s="976"/>
      <c r="M1211" s="976"/>
      <c r="N1211" s="976"/>
      <c r="O1211" s="976"/>
      <c r="P1211" s="976"/>
      <c r="Q1211" s="1114"/>
      <c r="R1211" s="126"/>
      <c r="S1211" s="129"/>
      <c r="T1211" s="26"/>
      <c r="U1211" s="26"/>
      <c r="V1211" s="26"/>
      <c r="W1211" s="26"/>
      <c r="X1211" s="26"/>
      <c r="Y1211" s="26"/>
      <c r="Z1211" s="26"/>
      <c r="AA1211" s="13"/>
      <c r="AB1211" s="13"/>
      <c r="AC1211" s="13"/>
      <c r="AE1211" s="13"/>
      <c r="AF1211" s="13"/>
      <c r="AG1211" s="13"/>
    </row>
    <row r="1212" spans="1:33" x14ac:dyDescent="0.25">
      <c r="A1212" s="1002"/>
      <c r="B1212" s="980"/>
      <c r="C1212" s="980"/>
      <c r="D1212" s="1117" t="s">
        <v>411</v>
      </c>
      <c r="E1212" s="976"/>
      <c r="F1212" s="976"/>
      <c r="G1212" s="1118" t="s">
        <v>411</v>
      </c>
      <c r="H1212" s="976"/>
      <c r="I1212" s="976"/>
      <c r="J1212" s="976"/>
      <c r="K1212" s="980"/>
      <c r="L1212" s="976"/>
      <c r="M1212" s="976"/>
      <c r="N1212" s="976"/>
      <c r="O1212" s="976"/>
      <c r="P1212" s="980"/>
      <c r="Q1212" s="992"/>
      <c r="R1212" s="13"/>
      <c r="S1212" s="129"/>
      <c r="T1212" s="26"/>
      <c r="U1212" s="26"/>
      <c r="V1212" s="26"/>
      <c r="X1212" s="26"/>
      <c r="Y1212" s="26"/>
      <c r="Z1212" s="26"/>
      <c r="AA1212" s="26"/>
      <c r="AB1212" s="26"/>
      <c r="AC1212" s="13"/>
      <c r="AD1212" s="13"/>
      <c r="AE1212" s="13"/>
      <c r="AF1212" s="13"/>
      <c r="AG1212" s="13"/>
    </row>
    <row r="1213" spans="1:33" x14ac:dyDescent="0.25">
      <c r="A1213" s="989"/>
      <c r="B1213" s="1000"/>
      <c r="C1213" s="976"/>
      <c r="D1213" s="1122" t="s">
        <v>406</v>
      </c>
      <c r="E1213" s="976"/>
      <c r="F1213" s="976"/>
      <c r="G1213" s="1122" t="s">
        <v>407</v>
      </c>
      <c r="H1213" s="976"/>
      <c r="I1213" s="976"/>
      <c r="J1213" s="976"/>
      <c r="K1213" s="976"/>
      <c r="L1213" s="976"/>
      <c r="M1213" s="976"/>
      <c r="N1213" s="976"/>
      <c r="O1213" s="976"/>
      <c r="P1213" s="1123"/>
      <c r="Q1213" s="992"/>
      <c r="R1213" s="126"/>
      <c r="S1213" s="168"/>
      <c r="AA1213" s="26"/>
      <c r="AB1213" s="26"/>
      <c r="AC1213" s="26"/>
      <c r="AD1213" s="13"/>
      <c r="AE1213" s="13"/>
      <c r="AF1213" s="13"/>
      <c r="AG1213" s="13"/>
    </row>
    <row r="1214" spans="1:33" x14ac:dyDescent="0.25">
      <c r="A1214" s="1035" t="s">
        <v>412</v>
      </c>
      <c r="B1214" s="1112" t="str">
        <f>IF(ISBLANK($J$10),"",$J$10)</f>
        <v/>
      </c>
      <c r="C1214" s="1113"/>
      <c r="D1214" s="1113"/>
      <c r="E1214" s="976"/>
      <c r="F1214" s="1113"/>
      <c r="G1214" s="1113" t="str">
        <f>IF(ISBLANK(H153),"",H153)</f>
        <v/>
      </c>
      <c r="H1214" s="1113"/>
      <c r="I1214" s="1113"/>
      <c r="J1214" s="1113"/>
      <c r="K1214" s="979"/>
      <c r="L1214" s="976"/>
      <c r="M1214" s="976"/>
      <c r="N1214" s="976"/>
      <c r="O1214" s="976"/>
      <c r="P1214" s="1124"/>
      <c r="Q1214" s="1114"/>
      <c r="R1214" s="126"/>
      <c r="S1214" s="168"/>
      <c r="AA1214" s="59"/>
      <c r="AB1214" s="59"/>
      <c r="AC1214" s="59"/>
      <c r="AD1214" s="59"/>
      <c r="AE1214" s="59"/>
      <c r="AF1214" s="59"/>
      <c r="AG1214" s="59"/>
    </row>
    <row r="1215" spans="1:33" x14ac:dyDescent="0.25">
      <c r="A1215" s="989"/>
      <c r="B1215" s="1115" t="s">
        <v>413</v>
      </c>
      <c r="C1215" s="1116"/>
      <c r="D1215" s="1117" t="s">
        <v>410</v>
      </c>
      <c r="E1215" s="976"/>
      <c r="F1215" s="1116"/>
      <c r="G1215" s="1118" t="s">
        <v>410</v>
      </c>
      <c r="H1215" s="976"/>
      <c r="I1215" s="1116"/>
      <c r="J1215" s="1116"/>
      <c r="K1215" s="1119"/>
      <c r="L1215" s="976"/>
      <c r="M1215" s="976"/>
      <c r="N1215" s="976"/>
      <c r="O1215" s="976"/>
      <c r="P1215" s="1119"/>
      <c r="Q1215" s="992"/>
      <c r="R1215" s="126"/>
      <c r="S1215" s="129"/>
    </row>
    <row r="1216" spans="1:33" x14ac:dyDescent="0.25">
      <c r="A1216" s="976"/>
      <c r="B1216" s="976"/>
      <c r="C1216" s="976"/>
      <c r="D1216" s="976"/>
      <c r="E1216" s="976"/>
      <c r="F1216" s="976"/>
      <c r="G1216" s="976" t="str">
        <f>IF(ISBLANK(H154),"",H154)</f>
        <v/>
      </c>
      <c r="H1216" s="976"/>
      <c r="I1216" s="976"/>
      <c r="J1216" s="976"/>
      <c r="K1216" s="976"/>
      <c r="L1216" s="976"/>
      <c r="M1216" s="976"/>
      <c r="N1216" s="976"/>
      <c r="O1216" s="976"/>
      <c r="P1216" s="976"/>
      <c r="Q1216" s="1114"/>
      <c r="R1216" s="126"/>
      <c r="S1216" s="129"/>
    </row>
    <row r="1217" spans="1:33" x14ac:dyDescent="0.25">
      <c r="A1217" s="976"/>
      <c r="B1217" s="976"/>
      <c r="C1217" s="976"/>
      <c r="D1217" s="1117" t="s">
        <v>414</v>
      </c>
      <c r="E1217" s="976"/>
      <c r="F1217" s="976"/>
      <c r="G1217" s="1118" t="s">
        <v>414</v>
      </c>
      <c r="H1217" s="976"/>
      <c r="I1217" s="976"/>
      <c r="J1217" s="976"/>
      <c r="K1217" s="976"/>
      <c r="L1217" s="976"/>
      <c r="M1217" s="976"/>
      <c r="N1217" s="976"/>
      <c r="O1217" s="976"/>
      <c r="P1217" s="976"/>
      <c r="Q1217" s="992"/>
      <c r="R1217" s="126"/>
      <c r="S1217" s="129"/>
      <c r="AA1217" s="13"/>
      <c r="AB1217" s="13"/>
      <c r="AC1217" s="13"/>
      <c r="AE1217" s="13"/>
      <c r="AF1217" s="13"/>
      <c r="AG1217" s="13"/>
    </row>
    <row r="1218" spans="1:33" x14ac:dyDescent="0.25">
      <c r="A1218" s="976"/>
      <c r="B1218" s="976"/>
      <c r="C1218" s="976"/>
      <c r="D1218" s="976"/>
      <c r="E1218" s="976"/>
      <c r="F1218" s="976"/>
      <c r="G1218" s="976" t="str">
        <f>IF(ISBLANK(H155),"",H155)</f>
        <v/>
      </c>
      <c r="H1218" s="976"/>
      <c r="I1218" s="976"/>
      <c r="J1218" s="976"/>
      <c r="K1218" s="976"/>
      <c r="L1218" s="976"/>
      <c r="M1218" s="976"/>
      <c r="N1218" s="976"/>
      <c r="O1218" s="976"/>
      <c r="P1218" s="976"/>
      <c r="Q1218" s="1114"/>
      <c r="R1218" s="126"/>
      <c r="S1218" s="129"/>
      <c r="AA1218" s="26"/>
      <c r="AB1218" s="26"/>
      <c r="AC1218" s="13"/>
      <c r="AD1218" s="13"/>
      <c r="AE1218" s="13"/>
      <c r="AF1218" s="13"/>
      <c r="AG1218" s="13"/>
    </row>
    <row r="1219" spans="1:33" x14ac:dyDescent="0.25">
      <c r="A1219" s="976"/>
      <c r="B1219" s="1004"/>
      <c r="C1219" s="976"/>
      <c r="D1219" s="1117" t="s">
        <v>415</v>
      </c>
      <c r="E1219" s="976"/>
      <c r="F1219" s="976"/>
      <c r="G1219" s="1118" t="s">
        <v>416</v>
      </c>
      <c r="H1219" s="976"/>
      <c r="I1219" s="1004"/>
      <c r="J1219" s="1004"/>
      <c r="K1219" s="1004"/>
      <c r="L1219" s="976"/>
      <c r="M1219" s="976"/>
      <c r="N1219" s="976"/>
      <c r="O1219" s="976"/>
      <c r="P1219" s="1004"/>
      <c r="Q1219" s="992"/>
      <c r="R1219" s="126"/>
      <c r="S1219" s="129"/>
      <c r="AA1219" s="26"/>
      <c r="AB1219" s="26"/>
      <c r="AC1219" s="13"/>
      <c r="AD1219" s="13"/>
      <c r="AE1219" s="13"/>
      <c r="AF1219" s="13"/>
      <c r="AG1219" s="13"/>
    </row>
    <row r="1220" spans="1:33" x14ac:dyDescent="0.25">
      <c r="A1220" s="976"/>
      <c r="B1220" s="980"/>
      <c r="C1220" s="976"/>
      <c r="D1220" s="976"/>
      <c r="E1220" s="976"/>
      <c r="F1220" s="976"/>
      <c r="G1220" s="980" t="str">
        <f>IF(ISBLANK(H156),"",H156)</f>
        <v/>
      </c>
      <c r="H1220" s="976"/>
      <c r="I1220" s="980"/>
      <c r="J1220" s="980"/>
      <c r="K1220" s="980"/>
      <c r="L1220" s="976"/>
      <c r="M1220" s="976"/>
      <c r="N1220" s="976"/>
      <c r="O1220" s="976"/>
      <c r="P1220" s="980"/>
      <c r="Q1220" s="1114"/>
      <c r="R1220" s="126"/>
      <c r="S1220" s="129"/>
      <c r="AA1220" s="26"/>
      <c r="AB1220" s="26"/>
      <c r="AC1220" s="26"/>
      <c r="AD1220" s="13"/>
      <c r="AE1220" s="13"/>
      <c r="AF1220" s="13"/>
      <c r="AG1220" s="13"/>
    </row>
    <row r="1221" spans="1:33" x14ac:dyDescent="0.25">
      <c r="B1221" s="3"/>
      <c r="D1221" s="600" t="s">
        <v>417</v>
      </c>
      <c r="G1221" s="821" t="s">
        <v>417</v>
      </c>
      <c r="I1221" s="85"/>
      <c r="J1221" s="85"/>
      <c r="P1221" s="128"/>
      <c r="Q1221" s="650"/>
      <c r="R1221" s="126"/>
      <c r="S1221" s="129"/>
      <c r="AA1221" s="59"/>
      <c r="AB1221" s="59"/>
      <c r="AC1221" s="59"/>
      <c r="AD1221" s="59"/>
      <c r="AE1221" s="59"/>
      <c r="AF1221" s="59"/>
      <c r="AG1221" s="59"/>
    </row>
    <row r="1222" spans="1:33" x14ac:dyDescent="0.25">
      <c r="F1222" s="976"/>
      <c r="G1222" s="1125" t="str">
        <f>IF(ISBLANK(H157),"",H157)</f>
        <v/>
      </c>
      <c r="H1222" s="976"/>
      <c r="I1222" s="1125"/>
      <c r="J1222" s="1125"/>
      <c r="K1222" s="1125"/>
      <c r="Q1222" s="820"/>
      <c r="R1222" s="126"/>
      <c r="S1222" s="168"/>
    </row>
    <row r="1223" spans="1:33" x14ac:dyDescent="0.25">
      <c r="B1223" s="10"/>
      <c r="D1223" s="600" t="s">
        <v>418</v>
      </c>
      <c r="F1223" s="976"/>
      <c r="G1223" s="1118" t="s">
        <v>418</v>
      </c>
      <c r="H1223" s="976"/>
      <c r="I1223" s="976"/>
      <c r="J1223" s="976"/>
      <c r="K1223" s="980"/>
      <c r="P1223" s="3"/>
      <c r="Q1223" s="650"/>
      <c r="R1223" s="126"/>
      <c r="S1223" s="129"/>
      <c r="AA1223" s="13"/>
      <c r="AB1223" s="13"/>
      <c r="AC1223" s="13"/>
      <c r="AE1223" s="13"/>
      <c r="AF1223" s="13"/>
      <c r="AG1223" s="13"/>
    </row>
    <row r="1224" spans="1:33" x14ac:dyDescent="0.25">
      <c r="F1224" s="976"/>
      <c r="G1224" s="976" t="str">
        <f>IF(ISBLANK(H158),"",H158)</f>
        <v/>
      </c>
      <c r="H1224" s="976"/>
      <c r="I1224" s="976"/>
      <c r="J1224" s="976"/>
      <c r="K1224" s="1126"/>
      <c r="P1224" s="157"/>
      <c r="Q1224" s="820"/>
      <c r="R1224" s="126"/>
      <c r="S1224" s="129"/>
      <c r="AA1224" s="26"/>
      <c r="AB1224" s="26"/>
      <c r="AC1224" s="13"/>
      <c r="AD1224" s="13"/>
      <c r="AE1224" s="13"/>
      <c r="AF1224" s="13"/>
      <c r="AG1224" s="13"/>
    </row>
    <row r="1225" spans="1:33" x14ac:dyDescent="0.25">
      <c r="B1225" s="10"/>
      <c r="D1225" s="600" t="s">
        <v>419</v>
      </c>
      <c r="F1225" s="976"/>
      <c r="G1225" s="1118" t="s">
        <v>419</v>
      </c>
      <c r="H1225" s="976"/>
      <c r="I1225" s="1119"/>
      <c r="J1225" s="1119"/>
      <c r="K1225" s="976"/>
      <c r="Q1225" s="650"/>
      <c r="R1225" s="441"/>
      <c r="S1225" s="442"/>
      <c r="AA1225" s="26"/>
      <c r="AB1225" s="26"/>
      <c r="AC1225" s="26"/>
      <c r="AD1225" s="13"/>
      <c r="AE1225" s="13"/>
      <c r="AF1225" s="13"/>
      <c r="AG1225" s="13"/>
    </row>
    <row r="1226" spans="1:33" x14ac:dyDescent="0.25">
      <c r="F1226" s="976"/>
      <c r="G1226" s="976" t="str">
        <f>IF(ISBLANK(H159),"",H159)</f>
        <v/>
      </c>
      <c r="H1226" s="976"/>
      <c r="I1226" s="1126"/>
      <c r="J1226" s="1126"/>
      <c r="K1226" s="1126"/>
      <c r="P1226" s="157"/>
      <c r="Q1226" s="820"/>
      <c r="R1226" s="441"/>
      <c r="S1226" s="442"/>
      <c r="AA1226" s="59"/>
      <c r="AB1226" s="59"/>
      <c r="AC1226" s="59"/>
      <c r="AD1226" s="59"/>
      <c r="AE1226" s="59"/>
      <c r="AF1226" s="59"/>
      <c r="AG1226" s="59"/>
    </row>
    <row r="1227" spans="1:33" x14ac:dyDescent="0.25">
      <c r="B1227" s="10"/>
      <c r="D1227" s="600" t="s">
        <v>420</v>
      </c>
      <c r="F1227" s="976"/>
      <c r="G1227" s="1118" t="s">
        <v>420</v>
      </c>
      <c r="H1227" s="976"/>
      <c r="I1227" s="976"/>
      <c r="J1227" s="976"/>
      <c r="K1227" s="976"/>
      <c r="Q1227" s="650"/>
      <c r="R1227" s="441"/>
      <c r="S1227" s="442"/>
    </row>
    <row r="1228" spans="1:33" ht="13.5" customHeight="1" x14ac:dyDescent="0.25">
      <c r="F1228" s="976"/>
      <c r="G1228" s="976" t="str">
        <f>IF(ISBLANK(H160),"",H160)</f>
        <v/>
      </c>
      <c r="H1228" s="976"/>
      <c r="I1228" s="1126"/>
      <c r="J1228" s="1126"/>
      <c r="K1228" s="1126"/>
      <c r="P1228" s="157"/>
      <c r="Q1228" s="820"/>
      <c r="R1228" s="441"/>
      <c r="S1228" s="442"/>
    </row>
    <row r="1229" spans="1:33" x14ac:dyDescent="0.25">
      <c r="B1229" s="10"/>
      <c r="D1229" s="822" t="s">
        <v>421</v>
      </c>
      <c r="E1229" s="142"/>
      <c r="F1229" s="1127"/>
      <c r="G1229" s="1128" t="s">
        <v>421</v>
      </c>
      <c r="H1229" s="1129" t="str">
        <f>IF(ISBLANK(F160),"",F160)</f>
        <v/>
      </c>
      <c r="I1229" s="976"/>
      <c r="J1229" s="1127"/>
      <c r="K1229" s="1127"/>
      <c r="P1229" s="3"/>
      <c r="Q1229" s="650"/>
      <c r="R1229" s="13"/>
      <c r="S1229" s="442"/>
    </row>
    <row r="1230" spans="1:33" ht="13.2" customHeight="1" x14ac:dyDescent="0.25">
      <c r="A1230" s="461" t="s">
        <v>1121</v>
      </c>
      <c r="B1230" s="10"/>
      <c r="D1230" s="598"/>
      <c r="E1230" s="609"/>
      <c r="F1230" s="1130"/>
      <c r="G1230" s="1127"/>
      <c r="H1230" s="976"/>
      <c r="I1230" s="976"/>
      <c r="J1230" s="976"/>
      <c r="K1230" s="976"/>
      <c r="M1230" s="3"/>
      <c r="N1230" s="3"/>
      <c r="O1230" s="3"/>
      <c r="P1230" s="3"/>
      <c r="Q1230" s="650"/>
      <c r="R1230" s="13"/>
      <c r="S1230" s="442"/>
    </row>
    <row r="1231" spans="1:33" ht="13.2" customHeight="1" x14ac:dyDescent="0.25">
      <c r="A1231" s="461" t="s">
        <v>1119</v>
      </c>
      <c r="B1231" s="10"/>
      <c r="D1231" s="598"/>
      <c r="E1231" s="609"/>
      <c r="F1231" s="1130"/>
      <c r="G1231" s="1127"/>
      <c r="H1231" s="976"/>
      <c r="I1231" s="976"/>
      <c r="J1231" s="976"/>
      <c r="K1231" s="976"/>
      <c r="M1231" s="3"/>
      <c r="N1231" s="3"/>
      <c r="O1231" s="3"/>
      <c r="P1231" s="3"/>
      <c r="Q1231" s="650"/>
      <c r="R1231" s="13"/>
      <c r="S1231" s="129"/>
    </row>
    <row r="1232" spans="1:33" ht="13.2" customHeight="1" x14ac:dyDescent="0.25">
      <c r="A1232" s="610" t="s">
        <v>1120</v>
      </c>
      <c r="B1232" s="590"/>
      <c r="C1232" s="590"/>
      <c r="D1232" s="590"/>
      <c r="E1232" s="590"/>
      <c r="F1232" s="590"/>
      <c r="G1232" s="590"/>
      <c r="H1232" s="590"/>
      <c r="I1232" s="590"/>
      <c r="J1232" s="590"/>
      <c r="K1232" s="590"/>
      <c r="L1232" s="590"/>
      <c r="M1232" s="590"/>
      <c r="N1232" s="590"/>
      <c r="O1232" s="590"/>
      <c r="P1232" s="590"/>
      <c r="Q1232" s="823"/>
      <c r="R1232" s="126"/>
      <c r="S1232" s="168"/>
    </row>
    <row r="1233" spans="1:19" x14ac:dyDescent="0.25">
      <c r="B1233" s="611" t="s">
        <v>422</v>
      </c>
      <c r="C1233" s="150"/>
      <c r="D1233" s="150"/>
      <c r="F1233" s="612" t="s">
        <v>406</v>
      </c>
      <c r="G1233" s="150"/>
      <c r="H1233" s="150"/>
      <c r="I1233" s="150"/>
      <c r="J1233" s="150"/>
      <c r="K1233" s="150"/>
      <c r="L1233" s="150"/>
      <c r="M1233" s="150"/>
      <c r="N1233" s="150"/>
      <c r="O1233" s="150"/>
      <c r="P1233" s="150"/>
      <c r="Q1233" s="824"/>
      <c r="R1233" s="126"/>
      <c r="S1233" s="168"/>
    </row>
    <row r="1234" spans="1:19" x14ac:dyDescent="0.25">
      <c r="A1234" s="13"/>
      <c r="L1234" s="51"/>
      <c r="Q1234" s="650"/>
      <c r="R1234" s="126"/>
      <c r="S1234" s="129"/>
    </row>
    <row r="1235" spans="1:19" x14ac:dyDescent="0.25">
      <c r="A1235" s="144" t="s">
        <v>1122</v>
      </c>
      <c r="B1235" s="142"/>
      <c r="C1235" s="142"/>
      <c r="D1235" s="142"/>
      <c r="F1235" s="599" t="s">
        <v>98</v>
      </c>
      <c r="G1235" s="142"/>
      <c r="H1235" s="108"/>
      <c r="I1235" s="108"/>
      <c r="J1235" s="108"/>
      <c r="K1235" s="108"/>
      <c r="L1235" s="108"/>
      <c r="M1235" s="123"/>
      <c r="N1235" s="123"/>
      <c r="O1235" s="123"/>
      <c r="P1235" s="123"/>
      <c r="Q1235" s="825"/>
      <c r="R1235" s="126"/>
      <c r="S1235" s="129"/>
    </row>
    <row r="1236" spans="1:19" ht="22.2" customHeight="1" x14ac:dyDescent="0.25">
      <c r="A1236" s="416" t="s">
        <v>423</v>
      </c>
      <c r="B1236" s="142"/>
      <c r="C1236" s="142"/>
      <c r="D1236" s="142"/>
      <c r="F1236" s="599" t="s">
        <v>98</v>
      </c>
      <c r="G1236" s="142"/>
      <c r="H1236" s="108"/>
      <c r="I1236" s="108"/>
      <c r="J1236" s="108"/>
      <c r="K1236" s="108"/>
      <c r="L1236" s="108"/>
      <c r="M1236" s="13"/>
      <c r="N1236" s="13"/>
      <c r="O1236" s="13"/>
      <c r="P1236" s="13"/>
      <c r="Q1236" s="687"/>
      <c r="R1236" s="126"/>
      <c r="S1236" s="129"/>
    </row>
    <row r="1237" spans="1:19" ht="28.05" customHeight="1" x14ac:dyDescent="0.25">
      <c r="A1237" s="416" t="s">
        <v>424</v>
      </c>
      <c r="B1237" s="142"/>
      <c r="C1237" s="142"/>
      <c r="D1237" s="142"/>
      <c r="F1237" s="599" t="s">
        <v>98</v>
      </c>
      <c r="G1237" s="142"/>
      <c r="H1237" s="108"/>
      <c r="I1237" s="108"/>
      <c r="J1237" s="108"/>
      <c r="K1237" s="108"/>
      <c r="L1237" s="108"/>
      <c r="M1237" s="13"/>
      <c r="N1237" s="13"/>
      <c r="O1237" s="13"/>
      <c r="P1237" s="13"/>
      <c r="Q1237" s="687"/>
      <c r="R1237" s="126"/>
      <c r="S1237" s="129"/>
    </row>
    <row r="1238" spans="1:19" ht="28.05" customHeight="1" x14ac:dyDescent="0.25">
      <c r="A1238" s="416" t="s">
        <v>425</v>
      </c>
      <c r="B1238" s="142"/>
      <c r="C1238" s="142"/>
      <c r="D1238" s="142"/>
      <c r="F1238" s="599" t="s">
        <v>98</v>
      </c>
      <c r="G1238" s="142"/>
      <c r="H1238" s="108"/>
      <c r="I1238" s="108"/>
      <c r="J1238" s="108"/>
      <c r="K1238" s="108"/>
      <c r="L1238" s="108"/>
      <c r="M1238" s="123"/>
      <c r="N1238" s="123"/>
      <c r="O1238" s="123"/>
      <c r="P1238" s="123"/>
      <c r="Q1238" s="825"/>
      <c r="R1238" s="126"/>
      <c r="S1238" s="168"/>
    </row>
    <row r="1239" spans="1:19" ht="21.45" customHeight="1" x14ac:dyDescent="0.25">
      <c r="A1239" s="416" t="s">
        <v>426</v>
      </c>
      <c r="B1239" s="142"/>
      <c r="C1239" s="142"/>
      <c r="D1239" s="142"/>
      <c r="F1239" s="599" t="s">
        <v>98</v>
      </c>
      <c r="G1239" s="142"/>
      <c r="H1239" s="108"/>
      <c r="I1239" s="108"/>
      <c r="J1239" s="108"/>
      <c r="K1239" s="108"/>
      <c r="L1239" s="108"/>
      <c r="M1239" s="123"/>
      <c r="N1239" s="123"/>
      <c r="O1239" s="123"/>
      <c r="P1239" s="123"/>
      <c r="Q1239" s="825"/>
      <c r="R1239" s="126"/>
      <c r="S1239" s="129"/>
    </row>
    <row r="1240" spans="1:19" x14ac:dyDescent="0.25">
      <c r="A1240" s="682"/>
      <c r="B1240" s="716"/>
      <c r="C1240" s="716"/>
      <c r="D1240" s="716"/>
      <c r="E1240" s="826"/>
      <c r="F1240" s="826"/>
      <c r="G1240" s="826"/>
      <c r="H1240" s="826"/>
      <c r="I1240" s="682"/>
      <c r="J1240" s="826"/>
      <c r="K1240" s="826"/>
      <c r="L1240" s="682"/>
      <c r="M1240" s="682"/>
      <c r="N1240" s="718" t="s">
        <v>28</v>
      </c>
      <c r="O1240" s="826"/>
      <c r="P1240" s="826"/>
      <c r="Q1240" s="719" t="s">
        <v>296</v>
      </c>
      <c r="R1240" s="126"/>
      <c r="S1240" s="129"/>
    </row>
    <row r="1241" spans="1:19" x14ac:dyDescent="0.25">
      <c r="A1241" s="109" t="s">
        <v>427</v>
      </c>
      <c r="B1241" s="109"/>
      <c r="C1241" s="109"/>
      <c r="D1241" s="109"/>
      <c r="E1241" s="109"/>
      <c r="F1241" s="109"/>
      <c r="G1241" s="109"/>
      <c r="H1241" s="109"/>
      <c r="I1241" s="109"/>
      <c r="J1241" s="109"/>
      <c r="K1241" s="109"/>
      <c r="L1241" s="109"/>
      <c r="M1241" s="109"/>
      <c r="N1241" s="109"/>
      <c r="O1241" s="109"/>
      <c r="P1241" s="109"/>
      <c r="Q1241" s="827"/>
      <c r="R1241" s="126"/>
      <c r="S1241" s="129" t="s">
        <v>4</v>
      </c>
    </row>
    <row r="1242" spans="1:19" x14ac:dyDescent="0.25">
      <c r="B1242" s="128"/>
      <c r="C1242" s="128"/>
      <c r="D1242" s="128"/>
      <c r="J1242" s="128"/>
      <c r="K1242" s="128"/>
      <c r="M1242" s="128"/>
      <c r="N1242" s="128"/>
      <c r="Q1242" s="650"/>
      <c r="R1242" s="541"/>
      <c r="S1242" s="129" t="s">
        <v>6</v>
      </c>
    </row>
    <row r="1243" spans="1:19" x14ac:dyDescent="0.25">
      <c r="B1243" s="597" t="s">
        <v>428</v>
      </c>
      <c r="K1243" s="594" t="s">
        <v>429</v>
      </c>
      <c r="M1243" s="594" t="s">
        <v>430</v>
      </c>
      <c r="N1243" s="828"/>
      <c r="O1243" s="594" t="s">
        <v>421</v>
      </c>
      <c r="Q1243" s="829" t="s">
        <v>421</v>
      </c>
      <c r="R1243" s="541"/>
      <c r="S1243" s="168" t="s">
        <v>559</v>
      </c>
    </row>
    <row r="1244" spans="1:19" x14ac:dyDescent="0.25">
      <c r="A1244" s="3" t="s">
        <v>1145</v>
      </c>
      <c r="C1244" s="3"/>
      <c r="D1244" s="3"/>
      <c r="K1244" s="3"/>
      <c r="M1244" s="3"/>
      <c r="N1244" s="3"/>
      <c r="O1244" s="3"/>
      <c r="P1244" s="3"/>
      <c r="Q1244" s="658"/>
      <c r="R1244" s="541"/>
      <c r="S1244" s="168" t="s">
        <v>9</v>
      </c>
    </row>
    <row r="1245" spans="1:19" x14ac:dyDescent="0.25">
      <c r="A1245" s="768" t="s">
        <v>431</v>
      </c>
      <c r="C1245" s="51"/>
      <c r="D1245" s="51"/>
      <c r="K1245" s="51"/>
      <c r="M1245" s="51"/>
      <c r="N1245" s="51"/>
      <c r="O1245" s="51"/>
      <c r="P1245" s="51"/>
      <c r="Q1245" s="727"/>
      <c r="R1245" s="541"/>
      <c r="S1245" s="129" t="s">
        <v>13</v>
      </c>
    </row>
    <row r="1246" spans="1:19" x14ac:dyDescent="0.25">
      <c r="A1246" s="16" t="s">
        <v>1146</v>
      </c>
      <c r="B1246" s="19"/>
      <c r="D1246" s="3"/>
      <c r="K1246" s="139"/>
      <c r="M1246" s="110"/>
      <c r="O1246" s="139"/>
      <c r="Q1246" s="706"/>
      <c r="R1246" s="541"/>
      <c r="S1246" s="129" t="s">
        <v>15</v>
      </c>
    </row>
    <row r="1247" spans="1:19" x14ac:dyDescent="0.25">
      <c r="A1247" s="16" t="s">
        <v>1147</v>
      </c>
      <c r="B1247" s="19"/>
      <c r="D1247" s="3"/>
      <c r="K1247" s="139"/>
      <c r="M1247" s="110"/>
      <c r="N1247" s="3"/>
      <c r="O1247" s="139"/>
      <c r="P1247" s="3"/>
      <c r="Q1247" s="706"/>
      <c r="R1247" s="541"/>
      <c r="S1247" s="129" t="s">
        <v>17</v>
      </c>
    </row>
    <row r="1248" spans="1:19" x14ac:dyDescent="0.25">
      <c r="Q1248" s="650"/>
      <c r="R1248" s="541"/>
      <c r="S1248" s="129" t="s">
        <v>19</v>
      </c>
    </row>
    <row r="1249" spans="1:19" x14ac:dyDescent="0.25">
      <c r="A1249" s="3" t="s">
        <v>1148</v>
      </c>
      <c r="C1249" s="3"/>
      <c r="D1249" s="3"/>
      <c r="K1249" s="3"/>
      <c r="M1249" s="3"/>
      <c r="N1249" s="3"/>
      <c r="O1249" s="3"/>
      <c r="P1249" s="3"/>
      <c r="Q1249" s="658"/>
      <c r="R1249" s="541"/>
      <c r="S1249" s="129" t="s">
        <v>20</v>
      </c>
    </row>
    <row r="1250" spans="1:19" ht="8.25" customHeight="1" x14ac:dyDescent="0.25">
      <c r="A1250" s="135"/>
      <c r="B1250" s="128"/>
      <c r="C1250" s="128"/>
      <c r="D1250" s="128"/>
      <c r="K1250" s="128"/>
      <c r="M1250" s="128"/>
      <c r="N1250" s="128"/>
      <c r="O1250" s="128"/>
      <c r="P1250" s="128"/>
      <c r="Q1250" s="660"/>
      <c r="R1250" s="541"/>
      <c r="S1250" s="129" t="s">
        <v>23</v>
      </c>
    </row>
    <row r="1251" spans="1:19" x14ac:dyDescent="0.25">
      <c r="A1251" s="16" t="s">
        <v>1149</v>
      </c>
      <c r="B1251" s="135"/>
      <c r="D1251" s="3"/>
      <c r="K1251" s="3"/>
      <c r="M1251" s="3"/>
      <c r="N1251" s="3"/>
      <c r="O1251" s="3"/>
      <c r="P1251" s="3"/>
      <c r="Q1251" s="658"/>
      <c r="R1251" s="541"/>
      <c r="S1251" s="168" t="s">
        <v>25</v>
      </c>
    </row>
    <row r="1252" spans="1:19" x14ac:dyDescent="0.25">
      <c r="A1252" s="190" t="s">
        <v>1150</v>
      </c>
      <c r="C1252" s="19"/>
      <c r="K1252" s="139"/>
      <c r="M1252" s="110"/>
      <c r="N1252" s="3"/>
      <c r="O1252" s="139"/>
      <c r="P1252" s="3"/>
      <c r="Q1252" s="706"/>
      <c r="R1252" s="541"/>
      <c r="S1252" s="129" t="s">
        <v>28</v>
      </c>
    </row>
    <row r="1253" spans="1:19" x14ac:dyDescent="0.25">
      <c r="A1253" s="190" t="s">
        <v>1151</v>
      </c>
      <c r="B1253" s="11"/>
      <c r="C1253" s="19"/>
      <c r="K1253" s="139"/>
      <c r="M1253" s="110"/>
      <c r="N1253" s="3"/>
      <c r="O1253" s="139"/>
      <c r="P1253" s="3"/>
      <c r="Q1253" s="706"/>
      <c r="R1253" s="13"/>
      <c r="S1253" s="129" t="s">
        <v>30</v>
      </c>
    </row>
    <row r="1254" spans="1:19" x14ac:dyDescent="0.25">
      <c r="A1254" s="190" t="s">
        <v>1152</v>
      </c>
      <c r="B1254" s="11"/>
      <c r="C1254" s="19"/>
      <c r="K1254" s="139"/>
      <c r="M1254" s="110"/>
      <c r="N1254" s="3"/>
      <c r="O1254" s="139"/>
      <c r="P1254" s="3"/>
      <c r="Q1254" s="706"/>
      <c r="R1254" s="541"/>
      <c r="S1254" s="168" t="s">
        <v>34</v>
      </c>
    </row>
    <row r="1255" spans="1:19" x14ac:dyDescent="0.25">
      <c r="A1255" s="190" t="s">
        <v>1153</v>
      </c>
      <c r="C1255" s="19"/>
      <c r="K1255" s="139"/>
      <c r="M1255" s="110"/>
      <c r="N1255" s="3"/>
      <c r="O1255" s="139"/>
      <c r="P1255" s="3"/>
      <c r="Q1255" s="706"/>
      <c r="R1255" s="541"/>
      <c r="S1255" s="129"/>
    </row>
    <row r="1256" spans="1:19" x14ac:dyDescent="0.25">
      <c r="A1256" s="190" t="s">
        <v>1154</v>
      </c>
      <c r="C1256" s="19"/>
      <c r="K1256" s="139"/>
      <c r="M1256" s="110"/>
      <c r="N1256" s="3"/>
      <c r="O1256" s="139"/>
      <c r="P1256" s="3"/>
      <c r="Q1256" s="706"/>
      <c r="R1256" s="541"/>
      <c r="S1256" s="129"/>
    </row>
    <row r="1257" spans="1:19" x14ac:dyDescent="0.25">
      <c r="A1257" s="190" t="s">
        <v>1155</v>
      </c>
      <c r="C1257" s="19"/>
      <c r="K1257" s="3"/>
      <c r="M1257" s="110"/>
      <c r="N1257" s="3"/>
      <c r="O1257" s="3"/>
      <c r="P1257" s="3"/>
      <c r="Q1257" s="658"/>
      <c r="R1257" s="541"/>
      <c r="S1257" s="129"/>
    </row>
    <row r="1258" spans="1:19" x14ac:dyDescent="0.25">
      <c r="A1258" s="191" t="s">
        <v>432</v>
      </c>
      <c r="K1258" s="3"/>
      <c r="M1258" s="110"/>
      <c r="N1258" s="3"/>
      <c r="O1258" s="3"/>
      <c r="P1258" s="3"/>
      <c r="Q1258" s="658"/>
      <c r="R1258" s="541"/>
      <c r="S1258" s="129"/>
    </row>
    <row r="1259" spans="1:19" x14ac:dyDescent="0.25">
      <c r="A1259" s="191" t="s">
        <v>433</v>
      </c>
      <c r="K1259" s="139"/>
      <c r="M1259" s="110"/>
      <c r="N1259" s="3"/>
      <c r="O1259" s="139"/>
      <c r="P1259" s="3"/>
      <c r="Q1259" s="706"/>
      <c r="R1259" s="13"/>
      <c r="S1259" s="129"/>
    </row>
    <row r="1260" spans="1:19" ht="6.75" customHeight="1" x14ac:dyDescent="0.25">
      <c r="A1260" s="59"/>
      <c r="D1260" s="128"/>
      <c r="K1260" s="128"/>
      <c r="M1260" s="128"/>
      <c r="N1260" s="128"/>
      <c r="O1260" s="128"/>
      <c r="P1260" s="128"/>
      <c r="Q1260" s="660"/>
      <c r="R1260" s="541"/>
      <c r="S1260" s="129"/>
    </row>
    <row r="1261" spans="1:19" x14ac:dyDescent="0.25">
      <c r="A1261" s="16" t="s">
        <v>1156</v>
      </c>
      <c r="B1261" s="135"/>
      <c r="D1261" s="3"/>
      <c r="K1261" s="3"/>
      <c r="M1261" s="3"/>
      <c r="N1261" s="3"/>
      <c r="O1261" s="3"/>
      <c r="P1261" s="3"/>
      <c r="Q1261" s="658"/>
      <c r="R1261" s="13"/>
      <c r="S1261" s="129"/>
    </row>
    <row r="1262" spans="1:19" x14ac:dyDescent="0.25">
      <c r="A1262" s="190" t="s">
        <v>1157</v>
      </c>
      <c r="C1262" s="19"/>
      <c r="K1262" s="596"/>
      <c r="M1262" s="139"/>
      <c r="N1262" s="3"/>
      <c r="O1262" s="596"/>
      <c r="P1262" s="3"/>
      <c r="Q1262" s="830"/>
      <c r="R1262" s="541"/>
      <c r="S1262" s="168"/>
    </row>
    <row r="1263" spans="1:19" x14ac:dyDescent="0.25">
      <c r="A1263" s="190" t="s">
        <v>1158</v>
      </c>
      <c r="C1263" s="19"/>
      <c r="K1263" s="596"/>
      <c r="M1263" s="139"/>
      <c r="N1263" s="3"/>
      <c r="O1263" s="596"/>
      <c r="P1263" s="3"/>
      <c r="Q1263" s="830"/>
      <c r="R1263" s="541"/>
      <c r="S1263" s="168"/>
    </row>
    <row r="1264" spans="1:19" x14ac:dyDescent="0.25">
      <c r="A1264" s="190" t="s">
        <v>1159</v>
      </c>
      <c r="C1264" s="19"/>
      <c r="K1264" s="596"/>
      <c r="M1264" s="139"/>
      <c r="N1264" s="3"/>
      <c r="O1264" s="596"/>
      <c r="P1264" s="3"/>
      <c r="Q1264" s="830"/>
      <c r="R1264" s="541"/>
      <c r="S1264" s="129"/>
    </row>
    <row r="1265" spans="1:19" x14ac:dyDescent="0.25">
      <c r="A1265" s="190" t="s">
        <v>1160</v>
      </c>
      <c r="B1265" s="51"/>
      <c r="C1265" s="19"/>
      <c r="K1265" s="596"/>
      <c r="M1265" s="139"/>
      <c r="N1265" s="3"/>
      <c r="O1265" s="596"/>
      <c r="P1265" s="3"/>
      <c r="Q1265" s="830"/>
      <c r="R1265" s="541"/>
      <c r="S1265" s="129"/>
    </row>
    <row r="1266" spans="1:19" x14ac:dyDescent="0.25">
      <c r="A1266" s="190" t="s">
        <v>1155</v>
      </c>
      <c r="B1266" s="26"/>
      <c r="C1266" s="19"/>
      <c r="K1266" s="3"/>
      <c r="M1266" s="3"/>
      <c r="N1266" s="3"/>
      <c r="O1266" s="3"/>
      <c r="P1266" s="3"/>
      <c r="Q1266" s="658"/>
      <c r="R1266" s="541"/>
      <c r="S1266" s="129"/>
    </row>
    <row r="1267" spans="1:19" x14ac:dyDescent="0.25">
      <c r="A1267" s="191" t="s">
        <v>434</v>
      </c>
      <c r="K1267" s="3"/>
      <c r="M1267" s="3"/>
      <c r="N1267" s="3"/>
      <c r="O1267" s="3"/>
      <c r="P1267" s="3"/>
      <c r="Q1267" s="658"/>
      <c r="R1267" s="541"/>
      <c r="S1267" s="129"/>
    </row>
    <row r="1268" spans="1:19" x14ac:dyDescent="0.25">
      <c r="A1268" s="191" t="s">
        <v>435</v>
      </c>
      <c r="B1268" s="26"/>
      <c r="C1268" s="26"/>
      <c r="K1268" s="595"/>
      <c r="M1268" s="139"/>
      <c r="N1268" s="3"/>
      <c r="O1268" s="595"/>
      <c r="P1268" s="3"/>
      <c r="Q1268" s="831"/>
      <c r="R1268" s="541"/>
      <c r="S1268" s="129"/>
    </row>
    <row r="1269" spans="1:19" x14ac:dyDescent="0.25">
      <c r="Q1269" s="650"/>
      <c r="R1269" s="541"/>
      <c r="S1269" s="129"/>
    </row>
    <row r="1270" spans="1:19" x14ac:dyDescent="0.25">
      <c r="A1270" s="3" t="s">
        <v>1161</v>
      </c>
      <c r="C1270" s="3"/>
      <c r="D1270" s="3"/>
      <c r="K1270" s="3"/>
      <c r="M1270" s="3"/>
      <c r="N1270" s="3"/>
      <c r="O1270" s="3"/>
      <c r="P1270" s="3"/>
      <c r="Q1270" s="658"/>
      <c r="R1270" s="541"/>
      <c r="S1270" s="129"/>
    </row>
    <row r="1271" spans="1:19" ht="7.5" customHeight="1" x14ac:dyDescent="0.25">
      <c r="B1271" s="111"/>
      <c r="C1271" s="111"/>
      <c r="D1271" s="111"/>
      <c r="K1271" s="111"/>
      <c r="M1271" s="111"/>
      <c r="N1271" s="111"/>
      <c r="O1271" s="111"/>
      <c r="P1271" s="111"/>
      <c r="Q1271" s="832"/>
      <c r="R1271" s="541"/>
      <c r="S1271" s="129"/>
    </row>
    <row r="1272" spans="1:19" x14ac:dyDescent="0.25">
      <c r="A1272" s="16" t="s">
        <v>1162</v>
      </c>
      <c r="B1272" s="19"/>
      <c r="D1272" s="3"/>
      <c r="K1272" s="139"/>
      <c r="M1272" s="139"/>
      <c r="N1272" s="3"/>
      <c r="O1272" s="139"/>
      <c r="P1272" s="3"/>
      <c r="Q1272" s="706"/>
      <c r="R1272" s="541"/>
      <c r="S1272" s="129"/>
    </row>
    <row r="1273" spans="1:19" x14ac:dyDescent="0.25">
      <c r="A1273" s="16" t="s">
        <v>1163</v>
      </c>
      <c r="B1273" s="19"/>
      <c r="D1273" s="3"/>
      <c r="K1273" s="139"/>
      <c r="M1273" s="139"/>
      <c r="N1273" s="3"/>
      <c r="O1273" s="139"/>
      <c r="P1273" s="3"/>
      <c r="Q1273" s="706"/>
      <c r="R1273" s="126"/>
      <c r="S1273" s="129"/>
    </row>
    <row r="1274" spans="1:19" x14ac:dyDescent="0.25">
      <c r="A1274" s="16" t="s">
        <v>1160</v>
      </c>
      <c r="B1274" s="19"/>
      <c r="D1274" s="3"/>
      <c r="K1274" s="139"/>
      <c r="M1274" s="139"/>
      <c r="N1274" s="3"/>
      <c r="O1274" s="139"/>
      <c r="P1274" s="3"/>
      <c r="Q1274" s="706"/>
      <c r="R1274" s="126"/>
      <c r="S1274" s="129"/>
    </row>
    <row r="1275" spans="1:19" x14ac:dyDescent="0.25">
      <c r="A1275" s="16" t="s">
        <v>1164</v>
      </c>
      <c r="B1275" s="19"/>
      <c r="D1275" s="3"/>
      <c r="K1275" s="139"/>
      <c r="M1275" s="139"/>
      <c r="N1275" s="3"/>
      <c r="O1275" s="139"/>
      <c r="P1275" s="3"/>
      <c r="Q1275" s="706"/>
      <c r="R1275" s="126"/>
      <c r="S1275" s="129"/>
    </row>
    <row r="1276" spans="1:19" ht="8.25" customHeight="1" x14ac:dyDescent="0.25">
      <c r="B1276" s="13"/>
      <c r="C1276" s="3"/>
      <c r="D1276" s="3"/>
      <c r="K1276" s="3"/>
      <c r="M1276" s="3"/>
      <c r="N1276" s="3"/>
      <c r="O1276" s="3"/>
      <c r="P1276" s="3"/>
      <c r="Q1276" s="658"/>
      <c r="R1276" s="2"/>
      <c r="S1276" s="129"/>
    </row>
    <row r="1277" spans="1:19" x14ac:dyDescent="0.25">
      <c r="B1277" s="151" t="s">
        <v>436</v>
      </c>
      <c r="K1277" s="594" t="s">
        <v>429</v>
      </c>
      <c r="M1277" s="594" t="s">
        <v>430</v>
      </c>
      <c r="O1277" s="594" t="s">
        <v>421</v>
      </c>
      <c r="P1277" s="151"/>
      <c r="Q1277" s="829" t="s">
        <v>421</v>
      </c>
      <c r="R1277" s="13"/>
      <c r="S1277" s="129"/>
    </row>
    <row r="1278" spans="1:19" x14ac:dyDescent="0.25">
      <c r="A1278" s="3" t="s">
        <v>1165</v>
      </c>
      <c r="C1278" s="3"/>
      <c r="D1278" s="3"/>
      <c r="K1278" s="3"/>
      <c r="M1278" s="3"/>
      <c r="N1278" s="3"/>
      <c r="O1278" s="3"/>
      <c r="P1278" s="3"/>
      <c r="Q1278" s="658"/>
      <c r="R1278" s="126"/>
      <c r="S1278" s="168"/>
    </row>
    <row r="1279" spans="1:19" x14ac:dyDescent="0.25">
      <c r="A1279" s="16" t="s">
        <v>1166</v>
      </c>
      <c r="B1279" s="19"/>
      <c r="D1279" s="3"/>
      <c r="K1279" s="143"/>
      <c r="M1279" s="143"/>
      <c r="N1279" s="3"/>
      <c r="O1279" s="143"/>
      <c r="Q1279" s="764"/>
      <c r="R1279" s="126"/>
      <c r="S1279" s="168"/>
    </row>
    <row r="1280" spans="1:19" x14ac:dyDescent="0.25">
      <c r="A1280" s="16" t="s">
        <v>1167</v>
      </c>
      <c r="B1280" s="19"/>
      <c r="D1280" s="3"/>
      <c r="K1280" s="143"/>
      <c r="M1280" s="143"/>
      <c r="N1280" s="3"/>
      <c r="O1280" s="143"/>
      <c r="P1280" s="3"/>
      <c r="Q1280" s="764"/>
      <c r="R1280" s="126"/>
      <c r="S1280" s="129"/>
    </row>
    <row r="1281" spans="1:21" x14ac:dyDescent="0.25">
      <c r="A1281" s="16" t="s">
        <v>1168</v>
      </c>
      <c r="B1281" s="19"/>
      <c r="D1281" s="3"/>
      <c r="I1281" s="976"/>
      <c r="J1281" s="976"/>
      <c r="K1281" s="1089"/>
      <c r="L1281" s="976"/>
      <c r="M1281" s="1089"/>
      <c r="N1281" s="980"/>
      <c r="O1281" s="1089"/>
      <c r="P1281" s="3"/>
      <c r="Q1281" s="764"/>
      <c r="R1281" s="126"/>
      <c r="S1281" s="129"/>
    </row>
    <row r="1282" spans="1:21" x14ac:dyDescent="0.25">
      <c r="A1282" s="16" t="s">
        <v>1169</v>
      </c>
      <c r="B1282" s="19"/>
      <c r="D1282" s="3"/>
      <c r="I1282" s="976"/>
      <c r="J1282" s="976"/>
      <c r="K1282" s="1089" t="str">
        <f>IF(ISBLANK(L18),"",L18)</f>
        <v/>
      </c>
      <c r="L1282" s="976"/>
      <c r="M1282" s="1089" t="str">
        <f>IF(ISBLANK(L19),"",L19)</f>
        <v/>
      </c>
      <c r="N1282" s="980"/>
      <c r="O1282" s="1089"/>
      <c r="P1282" s="3"/>
      <c r="Q1282" s="764"/>
      <c r="R1282" s="126"/>
      <c r="S1282" s="129"/>
      <c r="U1282" s="112"/>
    </row>
    <row r="1283" spans="1:21" x14ac:dyDescent="0.25">
      <c r="A1283" s="16" t="s">
        <v>1170</v>
      </c>
      <c r="B1283" s="19"/>
      <c r="D1283" s="128"/>
      <c r="I1283" s="976"/>
      <c r="J1283" s="976"/>
      <c r="K1283" s="1089"/>
      <c r="L1283" s="976"/>
      <c r="M1283" s="1089"/>
      <c r="N1283" s="1004"/>
      <c r="O1283" s="1089"/>
      <c r="P1283" s="128"/>
      <c r="Q1283" s="764"/>
      <c r="R1283" s="126"/>
      <c r="S1283" s="129"/>
    </row>
    <row r="1284" spans="1:21" x14ac:dyDescent="0.25">
      <c r="A1284" s="16" t="s">
        <v>1171</v>
      </c>
      <c r="B1284" s="19"/>
      <c r="D1284" s="128"/>
      <c r="I1284" s="976"/>
      <c r="J1284" s="976"/>
      <c r="K1284" s="1089"/>
      <c r="L1284" s="976"/>
      <c r="M1284" s="1089"/>
      <c r="N1284" s="1004"/>
      <c r="O1284" s="1089"/>
      <c r="P1284" s="128"/>
      <c r="Q1284" s="764"/>
      <c r="R1284" s="126"/>
      <c r="S1284" s="129"/>
    </row>
    <row r="1285" spans="1:21" x14ac:dyDescent="0.25">
      <c r="A1285" s="16" t="s">
        <v>1172</v>
      </c>
      <c r="B1285" s="19"/>
      <c r="D1285" s="128"/>
      <c r="K1285" s="143"/>
      <c r="M1285" s="143"/>
      <c r="N1285" s="128"/>
      <c r="O1285" s="143"/>
      <c r="P1285" s="128"/>
      <c r="Q1285" s="764"/>
      <c r="R1285" s="126"/>
      <c r="S1285" s="129"/>
    </row>
    <row r="1286" spans="1:21" x14ac:dyDescent="0.25">
      <c r="A1286" s="16" t="s">
        <v>1173</v>
      </c>
      <c r="B1286" s="19"/>
      <c r="D1286" s="128"/>
      <c r="K1286" s="143"/>
      <c r="M1286" s="143"/>
      <c r="N1286" s="128"/>
      <c r="O1286" s="143"/>
      <c r="P1286" s="128"/>
      <c r="Q1286" s="764"/>
      <c r="R1286" s="126"/>
      <c r="S1286" s="129"/>
    </row>
    <row r="1287" spans="1:21" ht="4.5" customHeight="1" x14ac:dyDescent="0.25">
      <c r="C1287" s="128"/>
      <c r="D1287" s="128"/>
      <c r="K1287" s="13"/>
      <c r="M1287" s="128"/>
      <c r="N1287" s="128"/>
      <c r="O1287" s="128"/>
      <c r="P1287" s="128"/>
      <c r="Q1287" s="660"/>
      <c r="R1287" s="126"/>
      <c r="S1287" s="168"/>
    </row>
    <row r="1288" spans="1:21" x14ac:dyDescent="0.25">
      <c r="A1288" s="3" t="s">
        <v>1174</v>
      </c>
      <c r="C1288" s="3"/>
      <c r="D1288" s="3"/>
      <c r="K1288" s="143"/>
      <c r="M1288" s="143"/>
      <c r="N1288" s="3"/>
      <c r="O1288" s="143"/>
      <c r="Q1288" s="764"/>
      <c r="R1288" s="126"/>
      <c r="S1288" s="129"/>
    </row>
    <row r="1289" spans="1:21" ht="8.25" customHeight="1" x14ac:dyDescent="0.25">
      <c r="A1289" s="26"/>
      <c r="Q1289" s="650"/>
      <c r="R1289" s="126"/>
      <c r="S1289" s="129"/>
    </row>
    <row r="1290" spans="1:21" x14ac:dyDescent="0.25">
      <c r="A1290" s="16" t="s">
        <v>1175</v>
      </c>
      <c r="B1290" s="139"/>
      <c r="C1290" s="139"/>
      <c r="D1290" s="139"/>
      <c r="E1290" s="139"/>
      <c r="F1290" s="139"/>
      <c r="G1290" s="139"/>
      <c r="H1290" s="139"/>
      <c r="I1290" s="139"/>
      <c r="J1290" s="139"/>
      <c r="K1290" s="139"/>
      <c r="L1290" s="139"/>
      <c r="M1290" s="139"/>
      <c r="N1290" s="139"/>
      <c r="O1290" s="139"/>
      <c r="P1290" s="139"/>
      <c r="Q1290" s="706"/>
      <c r="R1290" s="126"/>
      <c r="S1290" s="129"/>
    </row>
    <row r="1291" spans="1:21" ht="8.25" customHeight="1" x14ac:dyDescent="0.25">
      <c r="A1291" s="26"/>
      <c r="B1291" s="26"/>
      <c r="J1291" s="13"/>
      <c r="K1291" s="13"/>
      <c r="L1291" s="13"/>
      <c r="M1291" s="13"/>
      <c r="N1291" s="13"/>
      <c r="O1291" s="13"/>
      <c r="P1291" s="13"/>
      <c r="Q1291" s="687"/>
      <c r="R1291" s="126"/>
      <c r="S1291" s="129"/>
    </row>
    <row r="1292" spans="1:21" x14ac:dyDescent="0.25">
      <c r="A1292" s="3" t="s">
        <v>1176</v>
      </c>
      <c r="C1292" s="3"/>
      <c r="D1292" s="3"/>
      <c r="E1292" s="3"/>
      <c r="F1292" s="3"/>
      <c r="G1292" s="3"/>
      <c r="H1292" s="3"/>
      <c r="J1292" s="13"/>
      <c r="K1292" s="13"/>
      <c r="L1292" s="13"/>
      <c r="M1292" s="13"/>
      <c r="N1292" s="13"/>
      <c r="O1292" s="113"/>
      <c r="P1292" s="113"/>
      <c r="Q1292" s="833"/>
      <c r="R1292" s="126"/>
      <c r="S1292" s="129"/>
    </row>
    <row r="1293" spans="1:21" x14ac:dyDescent="0.25">
      <c r="A1293" s="16" t="s">
        <v>437</v>
      </c>
      <c r="C1293" s="3"/>
      <c r="D1293" s="3"/>
      <c r="F1293" s="3"/>
      <c r="H1293" s="3"/>
      <c r="I1293" s="3"/>
      <c r="K1293" s="143"/>
      <c r="M1293" s="143"/>
      <c r="O1293" s="143"/>
      <c r="P1293" s="13"/>
      <c r="Q1293" s="764"/>
      <c r="R1293" s="126"/>
      <c r="S1293" s="129"/>
    </row>
    <row r="1294" spans="1:21" x14ac:dyDescent="0.25">
      <c r="A1294" s="12"/>
      <c r="Q1294" s="650"/>
      <c r="R1294" s="13"/>
      <c r="S1294" s="129"/>
    </row>
    <row r="1295" spans="1:21" x14ac:dyDescent="0.25">
      <c r="A1295" s="16" t="s">
        <v>1177</v>
      </c>
      <c r="B1295" s="76"/>
      <c r="C1295" s="143"/>
      <c r="D1295" s="143"/>
      <c r="E1295" s="143"/>
      <c r="F1295" s="143"/>
      <c r="G1295" s="143"/>
      <c r="H1295" s="143"/>
      <c r="I1295" s="143"/>
      <c r="J1295" s="143"/>
      <c r="K1295" s="143"/>
      <c r="L1295" s="143"/>
      <c r="M1295" s="143"/>
      <c r="N1295" s="58"/>
      <c r="O1295" s="143"/>
      <c r="P1295" s="143"/>
      <c r="Q1295" s="706"/>
      <c r="R1295" s="126"/>
      <c r="S1295" s="168"/>
    </row>
    <row r="1296" spans="1:21" x14ac:dyDescent="0.25">
      <c r="A1296" s="682"/>
      <c r="B1296" s="682"/>
      <c r="C1296" s="716"/>
      <c r="D1296" s="716"/>
      <c r="E1296" s="716"/>
      <c r="F1296" s="716"/>
      <c r="G1296" s="716"/>
      <c r="H1296" s="716"/>
      <c r="I1296" s="716"/>
      <c r="J1296" s="716"/>
      <c r="K1296" s="716"/>
      <c r="L1296" s="716"/>
      <c r="M1296" s="716"/>
      <c r="N1296" s="718" t="s">
        <v>28</v>
      </c>
      <c r="O1296" s="716"/>
      <c r="P1296" s="716"/>
      <c r="Q1296" s="719" t="s">
        <v>314</v>
      </c>
      <c r="R1296" s="126"/>
      <c r="S1296" s="168"/>
    </row>
    <row r="1297" spans="1:19" ht="14.4" thickBot="1" x14ac:dyDescent="0.3">
      <c r="M1297" s="170" t="s">
        <v>50</v>
      </c>
      <c r="O1297" s="170" t="s">
        <v>51</v>
      </c>
      <c r="Q1297" s="705" t="s">
        <v>52</v>
      </c>
      <c r="R1297" s="126"/>
      <c r="S1297" s="129" t="s">
        <v>4</v>
      </c>
    </row>
    <row r="1298" spans="1:19" x14ac:dyDescent="0.25">
      <c r="A1298" s="3" t="s">
        <v>1178</v>
      </c>
      <c r="C1298" s="3"/>
      <c r="D1298" s="3"/>
      <c r="E1298" s="3"/>
      <c r="F1298" s="3"/>
      <c r="G1298" s="3"/>
      <c r="H1298" s="3"/>
      <c r="I1298" s="3"/>
      <c r="J1298" s="3"/>
      <c r="K1298" s="3"/>
      <c r="L1298" s="3"/>
      <c r="M1298" s="3"/>
      <c r="N1298" s="3"/>
      <c r="O1298" s="3"/>
      <c r="P1298" s="3"/>
      <c r="Q1298" s="658"/>
      <c r="R1298" s="126"/>
      <c r="S1298" s="129" t="s">
        <v>6</v>
      </c>
    </row>
    <row r="1299" spans="1:19" x14ac:dyDescent="0.25">
      <c r="A1299" s="16" t="s">
        <v>438</v>
      </c>
      <c r="C1299" s="3"/>
      <c r="D1299" s="3"/>
      <c r="E1299" s="3"/>
      <c r="F1299" s="3"/>
      <c r="G1299" s="3"/>
      <c r="H1299" s="3"/>
      <c r="I1299" s="3"/>
      <c r="J1299" s="3"/>
      <c r="K1299" s="3"/>
      <c r="L1299" s="3"/>
      <c r="M1299" s="143"/>
      <c r="N1299" s="3"/>
      <c r="O1299" s="143"/>
      <c r="P1299" s="3"/>
      <c r="Q1299" s="764"/>
      <c r="R1299" s="126"/>
      <c r="S1299" s="168" t="s">
        <v>559</v>
      </c>
    </row>
    <row r="1300" spans="1:19" x14ac:dyDescent="0.25">
      <c r="Q1300" s="650"/>
      <c r="R1300" s="126"/>
      <c r="S1300" s="168" t="s">
        <v>9</v>
      </c>
    </row>
    <row r="1301" spans="1:19" x14ac:dyDescent="0.25">
      <c r="A1301" s="3" t="s">
        <v>1179</v>
      </c>
      <c r="C1301" s="3"/>
      <c r="D1301" s="3"/>
      <c r="E1301" s="3"/>
      <c r="F1301" s="3"/>
      <c r="G1301" s="3"/>
      <c r="H1301" s="3"/>
      <c r="I1301" s="3"/>
      <c r="J1301" s="114" t="s">
        <v>98</v>
      </c>
      <c r="K1301" s="1131" t="str">
        <f>IF(ISBLANK(E162),"",E162)</f>
        <v/>
      </c>
      <c r="L1301" s="593"/>
      <c r="M1301" s="593"/>
      <c r="N1301" s="3"/>
      <c r="O1301" s="3"/>
      <c r="P1301" s="3"/>
      <c r="Q1301" s="658"/>
      <c r="R1301" s="126"/>
      <c r="S1301" s="129" t="s">
        <v>13</v>
      </c>
    </row>
    <row r="1302" spans="1:19" x14ac:dyDescent="0.25">
      <c r="A1302" s="768" t="s">
        <v>439</v>
      </c>
      <c r="Q1302" s="650"/>
      <c r="R1302" s="126"/>
      <c r="S1302" s="129" t="s">
        <v>15</v>
      </c>
    </row>
    <row r="1303" spans="1:19" x14ac:dyDescent="0.25">
      <c r="A1303" s="16" t="s">
        <v>1180</v>
      </c>
      <c r="B1303" s="76"/>
      <c r="D1303" s="128"/>
      <c r="E1303" s="128"/>
      <c r="F1303" s="128"/>
      <c r="G1303" s="128"/>
      <c r="H1303" s="128"/>
      <c r="I1303" s="128"/>
      <c r="J1303" s="128"/>
      <c r="K1303" s="128"/>
      <c r="L1303" s="128"/>
      <c r="M1303" s="143"/>
      <c r="N1303" s="3"/>
      <c r="O1303" s="143"/>
      <c r="P1303" s="3"/>
      <c r="Q1303" s="764"/>
      <c r="R1303" s="126"/>
      <c r="S1303" s="129" t="s">
        <v>17</v>
      </c>
    </row>
    <row r="1304" spans="1:19" x14ac:dyDescent="0.25">
      <c r="A1304" s="834" t="s">
        <v>440</v>
      </c>
      <c r="D1304" s="152"/>
      <c r="E1304" s="152"/>
      <c r="F1304" s="152"/>
      <c r="G1304" s="152"/>
      <c r="H1304" s="152"/>
      <c r="I1304" s="152"/>
      <c r="J1304" s="152"/>
      <c r="K1304" s="152"/>
      <c r="L1304" s="152"/>
      <c r="M1304" s="152"/>
      <c r="N1304" s="152"/>
      <c r="O1304" s="152"/>
      <c r="P1304" s="152"/>
      <c r="Q1304" s="835"/>
      <c r="R1304" s="126"/>
      <c r="S1304" s="129" t="s">
        <v>19</v>
      </c>
    </row>
    <row r="1305" spans="1:19" x14ac:dyDescent="0.25">
      <c r="B1305" s="976"/>
      <c r="C1305" s="1132"/>
      <c r="D1305" s="1132"/>
      <c r="E1305" s="1132"/>
      <c r="F1305" s="1132"/>
      <c r="G1305" s="1132"/>
      <c r="H1305" s="1132"/>
      <c r="I1305" s="1132"/>
      <c r="J1305" s="152"/>
      <c r="K1305" s="152"/>
      <c r="L1305" s="152"/>
      <c r="M1305" s="152"/>
      <c r="N1305" s="152"/>
      <c r="O1305" s="152"/>
      <c r="P1305" s="152"/>
      <c r="Q1305" s="835"/>
      <c r="R1305" s="126"/>
      <c r="S1305" s="129" t="s">
        <v>20</v>
      </c>
    </row>
    <row r="1306" spans="1:19" x14ac:dyDescent="0.25">
      <c r="A1306" s="22" t="s">
        <v>441</v>
      </c>
      <c r="B1306" s="1028"/>
      <c r="C1306" s="1028"/>
      <c r="D1306" s="1028"/>
      <c r="E1306" s="1028"/>
      <c r="F1306" s="1028"/>
      <c r="G1306" s="1028"/>
      <c r="H1306" s="1028"/>
      <c r="I1306" s="1028"/>
      <c r="J1306" s="22"/>
      <c r="K1306" s="22"/>
      <c r="L1306" s="22"/>
      <c r="M1306" s="22"/>
      <c r="N1306" s="22"/>
      <c r="O1306" s="22"/>
      <c r="P1306" s="22"/>
      <c r="Q1306" s="694"/>
      <c r="R1306" s="126"/>
      <c r="S1306" s="129" t="s">
        <v>23</v>
      </c>
    </row>
    <row r="1307" spans="1:19" x14ac:dyDescent="0.25">
      <c r="A1307" s="128" t="s">
        <v>442</v>
      </c>
      <c r="B1307" s="1133" t="str">
        <f>IF(ISBLANK(B1012),"",B1012)</f>
        <v/>
      </c>
      <c r="C1307" s="1133"/>
      <c r="D1307" s="1004"/>
      <c r="E1307" s="1134"/>
      <c r="F1307" s="1004" t="s">
        <v>406</v>
      </c>
      <c r="G1307" s="1135" t="str">
        <f>IF(ISBLANK(B1017),"",B1017)</f>
        <v/>
      </c>
      <c r="H1307" s="1135"/>
      <c r="I1307" s="1135"/>
      <c r="J1307" s="592"/>
      <c r="K1307" s="592"/>
      <c r="L1307" s="592"/>
      <c r="M1307" s="836"/>
      <c r="N1307" s="836"/>
      <c r="O1307" s="836"/>
      <c r="P1307" s="836"/>
      <c r="Q1307" s="837"/>
      <c r="R1307" s="126"/>
      <c r="S1307" s="168" t="s">
        <v>25</v>
      </c>
    </row>
    <row r="1308" spans="1:19" ht="28.05" customHeight="1" x14ac:dyDescent="0.25">
      <c r="A1308" s="128" t="s">
        <v>443</v>
      </c>
      <c r="B1308" s="1133" t="str">
        <f>IF(ISBLANK(C1012),"",C1012)</f>
        <v/>
      </c>
      <c r="C1308" s="1133"/>
      <c r="D1308" s="1004"/>
      <c r="E1308" s="1134"/>
      <c r="F1308" s="1004" t="s">
        <v>406</v>
      </c>
      <c r="G1308" s="1135" t="str">
        <f>IF(ISBLANK(Q123),"",Q123)</f>
        <v/>
      </c>
      <c r="H1308" s="1135"/>
      <c r="I1308" s="1135"/>
      <c r="J1308" s="592"/>
      <c r="K1308" s="592"/>
      <c r="L1308" s="592"/>
      <c r="M1308" s="836"/>
      <c r="N1308" s="836"/>
      <c r="O1308" s="836"/>
      <c r="P1308" s="836"/>
      <c r="Q1308" s="837"/>
      <c r="S1308" s="129" t="s">
        <v>28</v>
      </c>
    </row>
    <row r="1309" spans="1:19" ht="28.05" customHeight="1" x14ac:dyDescent="0.25">
      <c r="A1309" s="128" t="s">
        <v>444</v>
      </c>
      <c r="B1309" s="1133" t="str">
        <f>IF(ISBLANK(D1012),"",D1012)</f>
        <v/>
      </c>
      <c r="C1309" s="1133"/>
      <c r="D1309" s="1004"/>
      <c r="E1309" s="1134"/>
      <c r="F1309" s="1004" t="s">
        <v>406</v>
      </c>
      <c r="G1309" s="1135" t="str">
        <f>IF(ISBLANK(D1017),"",D1017)</f>
        <v/>
      </c>
      <c r="H1309" s="1135"/>
      <c r="I1309" s="1135"/>
      <c r="J1309" s="592"/>
      <c r="K1309" s="592"/>
      <c r="L1309" s="592"/>
      <c r="M1309" s="836"/>
      <c r="N1309" s="836"/>
      <c r="O1309" s="836"/>
      <c r="P1309" s="836"/>
      <c r="Q1309" s="837"/>
      <c r="S1309" s="129" t="s">
        <v>30</v>
      </c>
    </row>
    <row r="1310" spans="1:19" ht="28.05" customHeight="1" x14ac:dyDescent="0.25">
      <c r="A1310" s="128" t="s">
        <v>445</v>
      </c>
      <c r="B1310" s="1133"/>
      <c r="C1310" s="1133"/>
      <c r="D1310" s="1000" t="s">
        <v>447</v>
      </c>
      <c r="E1310" s="1136" t="s">
        <v>446</v>
      </c>
      <c r="F1310" s="976"/>
      <c r="G1310" s="1137"/>
      <c r="H1310" s="1137"/>
      <c r="I1310" s="1137"/>
      <c r="J1310" s="59"/>
      <c r="K1310" s="59"/>
      <c r="L1310" s="59"/>
      <c r="M1310" s="59"/>
      <c r="N1310" s="59"/>
      <c r="O1310" s="59"/>
      <c r="P1310" s="59"/>
      <c r="Q1310" s="650"/>
      <c r="R1310" s="126"/>
      <c r="S1310" s="168" t="s">
        <v>34</v>
      </c>
    </row>
    <row r="1311" spans="1:19" x14ac:dyDescent="0.25">
      <c r="Q1311" s="650"/>
      <c r="R1311" s="13"/>
      <c r="S1311" s="129"/>
    </row>
    <row r="1312" spans="1:19" ht="14.4" thickBot="1" x14ac:dyDescent="0.3">
      <c r="A1312" s="960" t="s">
        <v>1273</v>
      </c>
      <c r="B1312" s="838" t="s">
        <v>448</v>
      </c>
      <c r="C1312" s="839" t="s">
        <v>449</v>
      </c>
      <c r="D1312" s="839" t="s">
        <v>450</v>
      </c>
      <c r="E1312" s="76"/>
      <c r="F1312" s="76"/>
      <c r="H1312" s="502"/>
      <c r="I1312" s="502"/>
      <c r="J1312" s="502"/>
      <c r="K1312" s="502"/>
      <c r="L1312" s="502"/>
      <c r="M1312" s="502"/>
      <c r="N1312" s="502"/>
      <c r="O1312" s="502"/>
      <c r="Q1312" s="840"/>
      <c r="R1312" s="126"/>
      <c r="S1312" s="1"/>
    </row>
    <row r="1313" spans="1:19" x14ac:dyDescent="0.25">
      <c r="A1313" s="841" t="s">
        <v>451</v>
      </c>
      <c r="B1313" s="1138" t="str">
        <f>IF(ISBLANK(D164),"",D164)</f>
        <v/>
      </c>
      <c r="C1313" s="1138" t="str">
        <f>IF(ISBLANK(D165),"",D165)</f>
        <v/>
      </c>
      <c r="D1313" s="1138" t="str">
        <f>IF(ISBLANK(D166),"",D166)</f>
        <v/>
      </c>
      <c r="E1313" s="393"/>
      <c r="F1313" s="393"/>
      <c r="G1313" s="842"/>
      <c r="H1313" s="842"/>
      <c r="I1313" s="842"/>
      <c r="J1313" s="842"/>
      <c r="K1313" s="842"/>
      <c r="L1313" s="842"/>
      <c r="M1313" s="842"/>
      <c r="N1313" s="842"/>
      <c r="O1313" s="842"/>
      <c r="P1313" s="842"/>
      <c r="Q1313" s="843"/>
      <c r="R1313" s="13"/>
      <c r="S1313" s="1"/>
    </row>
    <row r="1314" spans="1:19" x14ac:dyDescent="0.25">
      <c r="A1314" s="841" t="s">
        <v>76</v>
      </c>
      <c r="B1314" s="1139" t="str">
        <f>IF(ISBLANK(B119),"",B119)</f>
        <v/>
      </c>
      <c r="C1314" s="1139" t="str">
        <f>IF(ISBLANK(C119),"",C119)</f>
        <v/>
      </c>
      <c r="D1314" s="1139" t="str">
        <f>IF(ISBLANK(D119),"",D119)</f>
        <v/>
      </c>
      <c r="E1314" s="393"/>
      <c r="F1314" s="393"/>
      <c r="G1314" s="510"/>
      <c r="H1314" s="510"/>
      <c r="I1314" s="510"/>
      <c r="J1314" s="510"/>
      <c r="K1314" s="510"/>
      <c r="L1314" s="510"/>
      <c r="M1314" s="510"/>
      <c r="N1314" s="510"/>
      <c r="O1314" s="510"/>
      <c r="P1314" s="510"/>
      <c r="Q1314" s="798"/>
      <c r="R1314" s="126"/>
      <c r="S1314" s="129"/>
    </row>
    <row r="1315" spans="1:19" x14ac:dyDescent="0.25">
      <c r="A1315" s="841" t="s">
        <v>452</v>
      </c>
      <c r="B1315" s="1139" t="str">
        <f>IF(ISBLANK(B121),"",B121)</f>
        <v/>
      </c>
      <c r="C1315" s="1139" t="str">
        <f t="shared" ref="C1315:D1315" si="7">IF(ISBLANK(C121),"",C121)</f>
        <v/>
      </c>
      <c r="D1315" s="1139" t="str">
        <f t="shared" si="7"/>
        <v/>
      </c>
      <c r="E1315" s="393"/>
      <c r="F1315" s="393"/>
      <c r="G1315" s="510"/>
      <c r="H1315" s="510"/>
      <c r="I1315" s="510"/>
      <c r="J1315" s="510"/>
      <c r="K1315" s="510"/>
      <c r="L1315" s="510"/>
      <c r="M1315" s="510"/>
      <c r="N1315" s="510"/>
      <c r="O1315" s="510"/>
      <c r="P1315" s="510"/>
      <c r="Q1315" s="798"/>
      <c r="R1315" s="126"/>
      <c r="S1315" s="129"/>
    </row>
    <row r="1316" spans="1:19" ht="14.4" thickBot="1" x14ac:dyDescent="0.3">
      <c r="A1316" s="841" t="s">
        <v>453</v>
      </c>
      <c r="B1316" s="1139" t="str">
        <f>IF(ISBLANK(B124),"",B124)</f>
        <v/>
      </c>
      <c r="C1316" s="1139" t="str">
        <f t="shared" ref="C1316:D1316" si="8">IF(ISBLANK(C124),"",C124)</f>
        <v/>
      </c>
      <c r="D1316" s="1139" t="str">
        <f t="shared" si="8"/>
        <v/>
      </c>
      <c r="E1316" s="393"/>
      <c r="F1316" s="393"/>
      <c r="G1316" s="510"/>
      <c r="H1316" s="510"/>
      <c r="I1316" s="510"/>
      <c r="J1316" s="510"/>
      <c r="K1316" s="510"/>
      <c r="L1316" s="510"/>
      <c r="M1316" s="510"/>
      <c r="N1316" s="510"/>
      <c r="O1316" s="510"/>
      <c r="P1316" s="510"/>
      <c r="Q1316" s="798"/>
      <c r="R1316" s="126"/>
      <c r="S1316" s="129"/>
    </row>
    <row r="1317" spans="1:19" ht="8.25" customHeight="1" x14ac:dyDescent="0.25">
      <c r="B1317" s="844"/>
      <c r="C1317" s="844"/>
      <c r="Q1317" s="650"/>
      <c r="R1317" s="126"/>
      <c r="S1317" s="129"/>
    </row>
    <row r="1318" spans="1:19" x14ac:dyDescent="0.25">
      <c r="A1318" s="845"/>
      <c r="B1318" s="393" t="s">
        <v>1181</v>
      </c>
      <c r="C1318" s="393"/>
      <c r="D1318" s="393"/>
      <c r="H1318" s="3"/>
      <c r="J1318" s="467" t="s">
        <v>454</v>
      </c>
      <c r="M1318" s="153">
        <v>1</v>
      </c>
      <c r="N1318" s="73"/>
      <c r="O1318" s="153">
        <v>2</v>
      </c>
      <c r="P1318" s="73"/>
      <c r="Q1318" s="846">
        <v>3</v>
      </c>
      <c r="R1318" s="126"/>
      <c r="S1318" s="168"/>
    </row>
    <row r="1319" spans="1:19" ht="8.25" customHeight="1" x14ac:dyDescent="0.25">
      <c r="A1319" s="22"/>
      <c r="B1319" s="22"/>
      <c r="C1319" s="22"/>
      <c r="D1319" s="22"/>
      <c r="E1319" s="22"/>
      <c r="F1319" s="22"/>
      <c r="G1319" s="22"/>
      <c r="H1319" s="22"/>
      <c r="I1319" s="22"/>
      <c r="J1319" s="22"/>
      <c r="K1319" s="22"/>
      <c r="L1319" s="22"/>
      <c r="M1319" s="22"/>
      <c r="N1319" s="22"/>
      <c r="O1319" s="22"/>
      <c r="P1319" s="22"/>
      <c r="Q1319" s="694"/>
      <c r="R1319" s="126"/>
      <c r="S1319" s="129"/>
    </row>
    <row r="1320" spans="1:19" x14ac:dyDescent="0.25">
      <c r="A1320" s="128" t="s">
        <v>891</v>
      </c>
      <c r="C1320" s="128"/>
      <c r="D1320" s="128"/>
      <c r="E1320" s="128"/>
      <c r="F1320" s="128"/>
      <c r="G1320" s="128"/>
      <c r="H1320" s="128"/>
      <c r="I1320" s="128"/>
      <c r="J1320" s="128"/>
      <c r="K1320" s="128"/>
      <c r="L1320" s="128"/>
      <c r="M1320" s="194" t="str">
        <f>IF(ISBLANK(D168),"",D168)</f>
        <v/>
      </c>
      <c r="N1320" s="194"/>
      <c r="O1320" s="194"/>
      <c r="P1320" s="194"/>
      <c r="Q1320" s="811"/>
      <c r="R1320" s="126"/>
      <c r="S1320" s="129"/>
    </row>
    <row r="1321" spans="1:19" ht="6" customHeight="1" x14ac:dyDescent="0.25">
      <c r="A1321" s="3"/>
      <c r="B1321" s="3"/>
      <c r="C1321" s="3"/>
      <c r="D1321" s="3"/>
      <c r="E1321" s="3"/>
      <c r="F1321" s="3"/>
      <c r="G1321" s="3"/>
      <c r="H1321" s="3"/>
      <c r="I1321" s="3"/>
      <c r="J1321" s="3"/>
      <c r="K1321" s="3"/>
      <c r="L1321" s="3"/>
      <c r="M1321" s="3"/>
      <c r="N1321" s="3"/>
      <c r="O1321" s="3"/>
      <c r="P1321" s="3"/>
      <c r="Q1321" s="658"/>
      <c r="R1321" s="126"/>
      <c r="S1321" s="129"/>
    </row>
    <row r="1322" spans="1:19" x14ac:dyDescent="0.25">
      <c r="A1322" s="16" t="s">
        <v>756</v>
      </c>
      <c r="B1322" s="15"/>
      <c r="D1322" s="128"/>
      <c r="E1322" s="128"/>
      <c r="F1322" s="128"/>
      <c r="G1322" s="128"/>
      <c r="H1322" s="128"/>
      <c r="I1322" s="128"/>
      <c r="J1322" s="128"/>
      <c r="K1322" s="128"/>
      <c r="L1322" s="128"/>
      <c r="M1322" s="966" t="str">
        <f>IF(ISBLANK(D169),"",D169)</f>
        <v/>
      </c>
      <c r="N1322" s="966"/>
      <c r="O1322" s="966"/>
      <c r="P1322" s="966"/>
      <c r="Q1322" s="1140"/>
      <c r="R1322" s="126"/>
      <c r="S1322" s="129"/>
    </row>
    <row r="1323" spans="1:19" ht="6.75" customHeight="1" x14ac:dyDescent="0.25">
      <c r="A1323" s="128"/>
      <c r="B1323" s="15"/>
      <c r="D1323" s="128"/>
      <c r="E1323" s="128"/>
      <c r="F1323" s="128"/>
      <c r="G1323" s="128"/>
      <c r="H1323" s="128"/>
      <c r="I1323" s="128"/>
      <c r="J1323" s="128"/>
      <c r="K1323" s="128"/>
      <c r="L1323" s="128"/>
      <c r="M1323" s="1004"/>
      <c r="N1323" s="1004"/>
      <c r="O1323" s="1004"/>
      <c r="P1323" s="1004"/>
      <c r="Q1323" s="1005"/>
      <c r="R1323" s="126"/>
      <c r="S1323" s="129"/>
    </row>
    <row r="1324" spans="1:19" x14ac:dyDescent="0.25">
      <c r="A1324" s="3" t="s">
        <v>1182</v>
      </c>
      <c r="B1324" s="128"/>
      <c r="D1324" s="3"/>
      <c r="E1324" s="3"/>
      <c r="F1324" s="3"/>
      <c r="G1324" s="3"/>
      <c r="H1324" s="3"/>
      <c r="I1324" s="3"/>
      <c r="J1324" s="3"/>
      <c r="K1324" s="3"/>
      <c r="L1324" s="3"/>
      <c r="M1324" s="980"/>
      <c r="N1324" s="980"/>
      <c r="O1324" s="980"/>
      <c r="P1324" s="980"/>
      <c r="Q1324" s="1006"/>
      <c r="R1324" s="126"/>
      <c r="S1324" s="129"/>
    </row>
    <row r="1325" spans="1:19" x14ac:dyDescent="0.25">
      <c r="A1325" s="438" t="s">
        <v>455</v>
      </c>
      <c r="B1325" s="15"/>
      <c r="D1325" s="3"/>
      <c r="E1325" s="3"/>
      <c r="F1325" s="3"/>
      <c r="G1325" s="3"/>
      <c r="H1325" s="3"/>
      <c r="I1325" s="3"/>
      <c r="J1325" s="3"/>
      <c r="K1325" s="3"/>
      <c r="L1325" s="3"/>
      <c r="M1325" s="1089"/>
      <c r="N1325" s="980"/>
      <c r="O1325" s="1089"/>
      <c r="P1325" s="980"/>
      <c r="Q1325" s="1141"/>
      <c r="R1325" s="13"/>
      <c r="S1325" s="129"/>
    </row>
    <row r="1326" spans="1:19" ht="6.75" customHeight="1" x14ac:dyDescent="0.25">
      <c r="M1326" s="976"/>
      <c r="N1326" s="976"/>
      <c r="O1326" s="976"/>
      <c r="P1326" s="976"/>
      <c r="Q1326" s="992"/>
      <c r="R1326" s="126"/>
      <c r="S1326" s="168"/>
    </row>
    <row r="1327" spans="1:19" x14ac:dyDescent="0.25">
      <c r="A1327" s="16" t="s">
        <v>1183</v>
      </c>
      <c r="B1327" s="128"/>
      <c r="D1327" s="3"/>
      <c r="E1327" s="3"/>
      <c r="F1327" s="3"/>
      <c r="G1327" s="3"/>
      <c r="H1327" s="3"/>
      <c r="I1327" s="3"/>
      <c r="J1327" s="3"/>
      <c r="K1327" s="3"/>
      <c r="L1327" s="3"/>
      <c r="M1327" s="1089"/>
      <c r="N1327" s="980"/>
      <c r="O1327" s="1089"/>
      <c r="P1327" s="980"/>
      <c r="Q1327" s="1141"/>
      <c r="R1327" s="126"/>
      <c r="S1327" s="168"/>
    </row>
    <row r="1328" spans="1:19" ht="9.75" customHeight="1" x14ac:dyDescent="0.25">
      <c r="C1328" s="152"/>
      <c r="D1328" s="152"/>
      <c r="E1328" s="152"/>
      <c r="F1328" s="152"/>
      <c r="G1328" s="152"/>
      <c r="H1328" s="152"/>
      <c r="I1328" s="152"/>
      <c r="J1328" s="152"/>
      <c r="K1328" s="152"/>
      <c r="L1328" s="152"/>
      <c r="M1328" s="1132"/>
      <c r="N1328" s="1132"/>
      <c r="O1328" s="1132"/>
      <c r="P1328" s="1132"/>
      <c r="Q1328" s="1142"/>
      <c r="R1328" s="126"/>
      <c r="S1328" s="129"/>
    </row>
    <row r="1329" spans="1:19" x14ac:dyDescent="0.25">
      <c r="A1329" s="3" t="s">
        <v>1184</v>
      </c>
      <c r="C1329" s="3"/>
      <c r="D1329" s="3"/>
      <c r="E1329" s="3"/>
      <c r="F1329" s="3"/>
      <c r="G1329" s="3"/>
      <c r="H1329" s="3"/>
      <c r="I1329" s="3"/>
      <c r="J1329" s="3"/>
      <c r="K1329" s="3"/>
      <c r="L1329" s="3"/>
      <c r="M1329" s="967"/>
      <c r="N1329" s="1143" t="s">
        <v>50</v>
      </c>
      <c r="O1329" s="980"/>
      <c r="P1329" s="967"/>
      <c r="Q1329" s="1144" t="s">
        <v>51</v>
      </c>
      <c r="R1329" s="126"/>
      <c r="S1329" s="129"/>
    </row>
    <row r="1330" spans="1:19" x14ac:dyDescent="0.25">
      <c r="A1330" s="16" t="s">
        <v>1185</v>
      </c>
      <c r="B1330" s="15"/>
      <c r="D1330" s="3"/>
      <c r="E1330" s="3"/>
      <c r="F1330" s="3"/>
      <c r="G1330" s="3"/>
      <c r="H1330" s="3"/>
      <c r="I1330" s="3"/>
      <c r="J1330" s="3"/>
      <c r="K1330" s="3"/>
      <c r="L1330" s="3"/>
      <c r="M1330" s="967"/>
      <c r="N1330" s="1143" t="s">
        <v>50</v>
      </c>
      <c r="O1330" s="980"/>
      <c r="P1330" s="967"/>
      <c r="Q1330" s="1144" t="s">
        <v>51</v>
      </c>
      <c r="R1330" s="126"/>
      <c r="S1330" s="129"/>
    </row>
    <row r="1331" spans="1:19" ht="8.25" customHeight="1" x14ac:dyDescent="0.25">
      <c r="M1331" s="976"/>
      <c r="N1331" s="976"/>
      <c r="O1331" s="976"/>
      <c r="P1331" s="976"/>
      <c r="Q1331" s="992"/>
      <c r="R1331" s="126"/>
      <c r="S1331" s="129"/>
    </row>
    <row r="1332" spans="1:19" x14ac:dyDescent="0.25">
      <c r="A1332" s="128"/>
      <c r="B1332" s="73" t="s">
        <v>267</v>
      </c>
      <c r="D1332" s="128"/>
      <c r="F1332" s="59"/>
      <c r="G1332" s="59"/>
      <c r="H1332" s="59"/>
      <c r="J1332" s="73"/>
      <c r="K1332" s="73"/>
      <c r="L1332" s="73"/>
      <c r="M1332" s="1145"/>
      <c r="N1332" s="1145"/>
      <c r="O1332" s="1145"/>
      <c r="P1332" s="1145"/>
      <c r="Q1332" s="1146"/>
      <c r="R1332" s="126"/>
      <c r="S1332" s="129"/>
    </row>
    <row r="1333" spans="1:19" ht="14.25" customHeight="1" x14ac:dyDescent="0.25">
      <c r="A1333" s="134" t="s">
        <v>892</v>
      </c>
      <c r="C1333" s="138"/>
      <c r="D1333" s="138"/>
      <c r="E1333" s="138"/>
      <c r="F1333" s="138"/>
      <c r="G1333" s="138"/>
      <c r="H1333" s="138"/>
      <c r="I1333" s="138"/>
      <c r="J1333" s="138"/>
      <c r="K1333" s="138"/>
      <c r="L1333" s="138"/>
      <c r="M1333" s="1089" t="str">
        <f>IF(ISBLANK(M172),"",M172)</f>
        <v/>
      </c>
      <c r="N1333" s="980"/>
      <c r="O1333" s="1089" t="str">
        <f>IF(ISBLANK(O172),"",O172)</f>
        <v/>
      </c>
      <c r="P1333" s="980"/>
      <c r="Q1333" s="1141" t="str">
        <f>IF(ISBLANK(Q172),"",Q172)</f>
        <v/>
      </c>
      <c r="R1333" s="126"/>
      <c r="S1333" s="129"/>
    </row>
    <row r="1334" spans="1:19" x14ac:dyDescent="0.25">
      <c r="A1334" s="16" t="s">
        <v>456</v>
      </c>
      <c r="D1334" s="51"/>
      <c r="E1334" s="51"/>
      <c r="F1334" s="51"/>
      <c r="G1334" s="51"/>
      <c r="H1334" s="51"/>
      <c r="I1334" s="51"/>
      <c r="J1334" s="51"/>
      <c r="K1334" s="51"/>
      <c r="L1334" s="51"/>
      <c r="M1334" s="981"/>
      <c r="N1334" s="981"/>
      <c r="O1334" s="981"/>
      <c r="P1334" s="981"/>
      <c r="Q1334" s="1147"/>
      <c r="R1334" s="126"/>
      <c r="S1334" s="129"/>
    </row>
    <row r="1335" spans="1:19" ht="9" customHeight="1" x14ac:dyDescent="0.25">
      <c r="M1335" s="976"/>
      <c r="N1335" s="976"/>
      <c r="O1335" s="976"/>
      <c r="P1335" s="976"/>
      <c r="Q1335" s="992"/>
      <c r="R1335" s="126"/>
      <c r="S1335" s="168"/>
    </row>
    <row r="1336" spans="1:19" x14ac:dyDescent="0.25">
      <c r="A1336" s="3" t="s">
        <v>893</v>
      </c>
      <c r="C1336" s="3"/>
      <c r="D1336" s="3"/>
      <c r="E1336" s="3"/>
      <c r="F1336" s="3"/>
      <c r="G1336" s="3"/>
      <c r="H1336" s="3"/>
      <c r="I1336" s="3"/>
      <c r="J1336" s="3"/>
      <c r="K1336" s="3"/>
      <c r="L1336" s="3"/>
      <c r="M1336" s="1089" t="str">
        <f>IF(ISBLANK(M173),"",M173)</f>
        <v/>
      </c>
      <c r="N1336" s="980"/>
      <c r="O1336" s="1089" t="str">
        <f>IF(ISBLANK(O173),"",O173)</f>
        <v/>
      </c>
      <c r="P1336" s="980"/>
      <c r="Q1336" s="1141" t="str">
        <f>IF(ISBLANK(Q173),"",Q173)</f>
        <v/>
      </c>
      <c r="R1336" s="126"/>
      <c r="S1336" s="129"/>
    </row>
    <row r="1337" spans="1:19" ht="7.5" customHeight="1" x14ac:dyDescent="0.25">
      <c r="A1337" s="135"/>
      <c r="B1337" s="3"/>
      <c r="C1337" s="3"/>
      <c r="D1337" s="3"/>
      <c r="E1337" s="3"/>
      <c r="F1337" s="3"/>
      <c r="G1337" s="3"/>
      <c r="H1337" s="3"/>
      <c r="I1337" s="3"/>
      <c r="J1337" s="3"/>
      <c r="K1337" s="3"/>
      <c r="L1337" s="3"/>
      <c r="M1337" s="980"/>
      <c r="N1337" s="980"/>
      <c r="O1337" s="980"/>
      <c r="P1337" s="980"/>
      <c r="Q1337" s="1006"/>
      <c r="R1337" s="126"/>
      <c r="S1337" s="129"/>
    </row>
    <row r="1338" spans="1:19" x14ac:dyDescent="0.25">
      <c r="A1338" s="3" t="s">
        <v>1186</v>
      </c>
      <c r="C1338" s="3"/>
      <c r="D1338" s="3"/>
      <c r="E1338" s="3"/>
      <c r="F1338" s="3"/>
      <c r="G1338" s="3"/>
      <c r="H1338" s="3"/>
      <c r="I1338" s="3"/>
      <c r="J1338" s="3"/>
      <c r="K1338" s="3"/>
      <c r="L1338" s="3"/>
      <c r="M1338" s="1089"/>
      <c r="N1338" s="980"/>
      <c r="O1338" s="1089"/>
      <c r="P1338" s="980"/>
      <c r="Q1338" s="1141"/>
      <c r="R1338" s="126"/>
      <c r="S1338" s="129"/>
    </row>
    <row r="1339" spans="1:19" x14ac:dyDescent="0.25">
      <c r="A1339" s="847" t="s">
        <v>457</v>
      </c>
      <c r="C1339" s="19"/>
      <c r="D1339" s="19"/>
      <c r="E1339" s="19"/>
      <c r="F1339" s="19"/>
      <c r="G1339" s="19"/>
      <c r="H1339" s="19"/>
      <c r="I1339" s="19"/>
      <c r="J1339" s="19"/>
      <c r="K1339" s="19"/>
      <c r="L1339" s="19"/>
      <c r="M1339" s="1037"/>
      <c r="N1339" s="1037"/>
      <c r="O1339" s="1037"/>
      <c r="P1339" s="1037"/>
      <c r="Q1339" s="1148"/>
      <c r="R1339" s="126"/>
      <c r="S1339" s="129"/>
    </row>
    <row r="1340" spans="1:19" x14ac:dyDescent="0.25">
      <c r="C1340" s="91"/>
      <c r="M1340" s="976"/>
      <c r="N1340" s="976"/>
      <c r="O1340" s="976"/>
      <c r="P1340" s="976"/>
      <c r="Q1340" s="992"/>
      <c r="R1340" s="126"/>
      <c r="S1340" s="129"/>
    </row>
    <row r="1341" spans="1:19" x14ac:dyDescent="0.25">
      <c r="A1341" s="3" t="s">
        <v>1187</v>
      </c>
      <c r="C1341" s="3"/>
      <c r="D1341" s="3"/>
      <c r="E1341" s="3"/>
      <c r="F1341" s="3"/>
      <c r="G1341" s="3"/>
      <c r="H1341" s="3"/>
      <c r="I1341" s="3"/>
      <c r="J1341" s="3"/>
      <c r="K1341" s="3"/>
      <c r="L1341" s="3"/>
      <c r="M1341" s="3"/>
      <c r="N1341" s="3"/>
      <c r="O1341" s="3"/>
      <c r="P1341" s="3"/>
      <c r="Q1341" s="658"/>
      <c r="R1341" s="126"/>
      <c r="S1341" s="129"/>
    </row>
    <row r="1342" spans="1:19" ht="13.5" customHeight="1" x14ac:dyDescent="0.25">
      <c r="A1342" s="16" t="s">
        <v>1188</v>
      </c>
      <c r="B1342" s="116"/>
      <c r="C1342" s="101" t="s">
        <v>458</v>
      </c>
      <c r="D1342" s="128"/>
      <c r="E1342" s="128"/>
      <c r="F1342" s="128"/>
      <c r="G1342" s="128"/>
      <c r="H1342" s="128"/>
      <c r="I1342" s="128"/>
      <c r="J1342" s="128"/>
      <c r="K1342" s="128"/>
      <c r="L1342" s="128"/>
      <c r="M1342" s="143"/>
      <c r="N1342" s="3"/>
      <c r="O1342" s="143"/>
      <c r="P1342" s="3"/>
      <c r="Q1342" s="764"/>
      <c r="R1342" s="13"/>
      <c r="S1342" s="129"/>
    </row>
    <row r="1343" spans="1:19" ht="24.75" customHeight="1" x14ac:dyDescent="0.25">
      <c r="A1343" s="462" t="s">
        <v>1189</v>
      </c>
      <c r="B1343" s="116"/>
      <c r="C1343" s="100" t="s">
        <v>459</v>
      </c>
      <c r="E1343" s="158"/>
      <c r="F1343" s="158"/>
      <c r="G1343" s="158"/>
      <c r="H1343" s="158"/>
      <c r="I1343" s="158"/>
      <c r="J1343" s="158"/>
      <c r="K1343" s="158"/>
      <c r="L1343" s="158"/>
      <c r="M1343" s="143"/>
      <c r="N1343" s="3"/>
      <c r="O1343" s="143"/>
      <c r="P1343" s="3"/>
      <c r="Q1343" s="764"/>
      <c r="R1343" s="126"/>
      <c r="S1343" s="168"/>
    </row>
    <row r="1344" spans="1:19" x14ac:dyDescent="0.25">
      <c r="A1344" s="16" t="s">
        <v>1190</v>
      </c>
      <c r="B1344" s="13"/>
      <c r="D1344" s="128"/>
      <c r="E1344" s="128"/>
      <c r="F1344" s="128"/>
      <c r="G1344" s="128"/>
      <c r="H1344" s="128"/>
      <c r="I1344" s="128"/>
      <c r="J1344" s="128"/>
      <c r="K1344" s="128"/>
      <c r="L1344" s="128"/>
      <c r="M1344" s="143"/>
      <c r="N1344" s="3"/>
      <c r="O1344" s="143"/>
      <c r="P1344" s="3"/>
      <c r="Q1344" s="764"/>
      <c r="R1344" s="126"/>
      <c r="S1344" s="168"/>
    </row>
    <row r="1345" spans="1:19" x14ac:dyDescent="0.25">
      <c r="A1345" s="16" t="s">
        <v>1171</v>
      </c>
      <c r="B1345" s="116"/>
      <c r="D1345" s="136"/>
      <c r="E1345" s="136"/>
      <c r="F1345" s="136"/>
      <c r="G1345" s="136"/>
      <c r="H1345" s="136"/>
      <c r="I1345" s="136"/>
      <c r="J1345" s="136"/>
      <c r="K1345" s="136"/>
      <c r="L1345" s="136"/>
      <c r="M1345" s="143"/>
      <c r="N1345" s="3"/>
      <c r="O1345" s="143"/>
      <c r="P1345" s="3"/>
      <c r="Q1345" s="764"/>
      <c r="R1345" s="126"/>
      <c r="S1345" s="129"/>
    </row>
    <row r="1346" spans="1:19" x14ac:dyDescent="0.25">
      <c r="A1346" s="16" t="s">
        <v>1191</v>
      </c>
      <c r="B1346" s="116"/>
      <c r="D1346" s="18"/>
      <c r="E1346" s="18"/>
      <c r="F1346" s="18"/>
      <c r="G1346" s="18"/>
      <c r="H1346" s="18"/>
      <c r="I1346" s="18"/>
      <c r="J1346" s="18"/>
      <c r="K1346" s="18"/>
      <c r="L1346" s="18"/>
      <c r="M1346" s="143"/>
      <c r="N1346" s="3"/>
      <c r="O1346" s="143"/>
      <c r="P1346" s="3"/>
      <c r="Q1346" s="764"/>
      <c r="R1346" s="126"/>
      <c r="S1346" s="129"/>
    </row>
    <row r="1347" spans="1:19" x14ac:dyDescent="0.25">
      <c r="A1347" s="3"/>
      <c r="B1347" s="3"/>
      <c r="P1347" s="3"/>
      <c r="Q1347" s="658"/>
      <c r="R1347" s="126"/>
      <c r="S1347" s="129"/>
    </row>
    <row r="1348" spans="1:19" x14ac:dyDescent="0.25">
      <c r="A1348" s="3" t="s">
        <v>1192</v>
      </c>
      <c r="C1348" s="3"/>
      <c r="D1348" s="3"/>
      <c r="E1348" s="3"/>
      <c r="F1348" s="3"/>
      <c r="G1348" s="3"/>
      <c r="H1348" s="3"/>
      <c r="I1348" s="3"/>
      <c r="J1348" s="3"/>
      <c r="K1348" s="3"/>
      <c r="L1348" s="3"/>
      <c r="M1348" s="143"/>
      <c r="N1348" s="3"/>
      <c r="O1348" s="143"/>
      <c r="P1348" s="3"/>
      <c r="Q1348" s="764"/>
      <c r="R1348" s="126"/>
      <c r="S1348" s="129"/>
    </row>
    <row r="1349" spans="1:19" x14ac:dyDescent="0.25">
      <c r="A1349" s="803"/>
      <c r="B1349" s="715"/>
      <c r="C1349" s="715"/>
      <c r="D1349" s="715"/>
      <c r="E1349" s="715"/>
      <c r="F1349" s="715"/>
      <c r="G1349" s="715"/>
      <c r="H1349" s="715"/>
      <c r="I1349" s="715"/>
      <c r="J1349" s="715"/>
      <c r="K1349" s="715"/>
      <c r="L1349" s="715"/>
      <c r="M1349" s="715"/>
      <c r="N1349" s="718" t="s">
        <v>28</v>
      </c>
      <c r="O1349" s="715"/>
      <c r="P1349" s="715"/>
      <c r="Q1349" s="719" t="s">
        <v>334</v>
      </c>
      <c r="R1349" s="126"/>
      <c r="S1349" s="129"/>
    </row>
    <row r="1350" spans="1:19" x14ac:dyDescent="0.25">
      <c r="J1350" s="467" t="s">
        <v>454</v>
      </c>
      <c r="M1350" s="153">
        <v>1</v>
      </c>
      <c r="O1350" s="153">
        <v>2</v>
      </c>
      <c r="Q1350" s="846">
        <v>3</v>
      </c>
      <c r="R1350" s="126"/>
      <c r="S1350" s="129" t="s">
        <v>4</v>
      </c>
    </row>
    <row r="1351" spans="1:19" x14ac:dyDescent="0.25">
      <c r="A1351" s="3" t="s">
        <v>1193</v>
      </c>
      <c r="C1351" s="3"/>
      <c r="D1351" s="3"/>
      <c r="E1351" s="3"/>
      <c r="F1351" s="3"/>
      <c r="G1351" s="3"/>
      <c r="H1351" s="3"/>
      <c r="I1351" s="3"/>
      <c r="J1351" s="3"/>
      <c r="K1351" s="3"/>
      <c r="L1351" s="3"/>
      <c r="M1351" s="143"/>
      <c r="N1351" s="3"/>
      <c r="O1351" s="143"/>
      <c r="P1351" s="3"/>
      <c r="Q1351" s="764"/>
      <c r="R1351" s="126"/>
      <c r="S1351" s="129" t="s">
        <v>6</v>
      </c>
    </row>
    <row r="1352" spans="1:19" x14ac:dyDescent="0.25">
      <c r="A1352" s="331" t="s">
        <v>460</v>
      </c>
      <c r="C1352" s="20"/>
      <c r="D1352" s="20"/>
      <c r="E1352" s="20"/>
      <c r="F1352" s="20"/>
      <c r="G1352" s="20"/>
      <c r="H1352" s="20"/>
      <c r="I1352" s="20"/>
      <c r="J1352" s="20"/>
      <c r="K1352" s="20"/>
      <c r="L1352" s="20"/>
      <c r="M1352" s="20"/>
      <c r="N1352" s="20"/>
      <c r="O1352" s="20"/>
      <c r="P1352" s="20"/>
      <c r="Q1352" s="686"/>
      <c r="R1352" s="126"/>
      <c r="S1352" s="168" t="s">
        <v>559</v>
      </c>
    </row>
    <row r="1353" spans="1:19" x14ac:dyDescent="0.25">
      <c r="A1353" s="135"/>
      <c r="B1353" s="3"/>
      <c r="C1353" s="3"/>
      <c r="D1353" s="3"/>
      <c r="E1353" s="3"/>
      <c r="F1353" s="3"/>
      <c r="G1353" s="3"/>
      <c r="H1353" s="3"/>
      <c r="I1353" s="3"/>
      <c r="J1353" s="3"/>
      <c r="K1353" s="3"/>
      <c r="L1353" s="3"/>
      <c r="M1353" s="3"/>
      <c r="N1353" s="3"/>
      <c r="O1353" s="3"/>
      <c r="P1353" s="3"/>
      <c r="Q1353" s="658"/>
      <c r="R1353" s="126"/>
      <c r="S1353" s="168" t="s">
        <v>9</v>
      </c>
    </row>
    <row r="1354" spans="1:19" x14ac:dyDescent="0.25">
      <c r="A1354" s="3" t="s">
        <v>1194</v>
      </c>
      <c r="C1354" s="3"/>
      <c r="D1354" s="3"/>
      <c r="E1354" s="3"/>
      <c r="F1354" s="3"/>
      <c r="G1354" s="3"/>
      <c r="H1354" s="3"/>
      <c r="I1354" s="3"/>
      <c r="J1354" s="3"/>
      <c r="K1354" s="3"/>
      <c r="L1354" s="3"/>
      <c r="M1354" s="143"/>
      <c r="N1354" s="3"/>
      <c r="O1354" s="143"/>
      <c r="P1354" s="3"/>
      <c r="Q1354" s="764"/>
      <c r="R1354" s="126"/>
      <c r="S1354" s="129" t="s">
        <v>13</v>
      </c>
    </row>
    <row r="1355" spans="1:19" x14ac:dyDescent="0.25">
      <c r="A1355" s="16" t="s">
        <v>1195</v>
      </c>
      <c r="C1355" s="88"/>
      <c r="D1355" s="128"/>
      <c r="E1355" s="128"/>
      <c r="G1355" s="128"/>
      <c r="J1355" s="128"/>
      <c r="K1355" s="128"/>
      <c r="L1355" s="128"/>
      <c r="M1355" s="128"/>
      <c r="N1355" s="128"/>
      <c r="O1355" s="128"/>
      <c r="P1355" s="128"/>
      <c r="Q1355" s="660"/>
      <c r="R1355" s="126"/>
      <c r="S1355" s="129" t="s">
        <v>15</v>
      </c>
    </row>
    <row r="1356" spans="1:19" x14ac:dyDescent="0.25">
      <c r="A1356" s="190" t="s">
        <v>574</v>
      </c>
      <c r="Q1356" s="650"/>
      <c r="R1356" s="126"/>
      <c r="S1356" s="129" t="s">
        <v>17</v>
      </c>
    </row>
    <row r="1357" spans="1:19" x14ac:dyDescent="0.25">
      <c r="A1357" s="16" t="s">
        <v>1196</v>
      </c>
      <c r="C1357" s="3"/>
      <c r="M1357" s="143"/>
      <c r="N1357" s="3"/>
      <c r="O1357" s="143"/>
      <c r="P1357" s="3"/>
      <c r="Q1357" s="764"/>
      <c r="R1357" s="126"/>
      <c r="S1357" s="129" t="s">
        <v>19</v>
      </c>
    </row>
    <row r="1358" spans="1:19" x14ac:dyDescent="0.25">
      <c r="A1358" s="190" t="s">
        <v>573</v>
      </c>
      <c r="B1358" s="3"/>
      <c r="L1358" s="976"/>
      <c r="M1358" s="976"/>
      <c r="N1358" s="976"/>
      <c r="O1358" s="976"/>
      <c r="P1358" s="976"/>
      <c r="Q1358" s="992"/>
      <c r="R1358" s="126"/>
      <c r="S1358" s="129" t="s">
        <v>20</v>
      </c>
    </row>
    <row r="1359" spans="1:19" x14ac:dyDescent="0.25">
      <c r="A1359" s="3"/>
      <c r="B1359" s="15"/>
      <c r="C1359" s="3"/>
      <c r="D1359" s="3"/>
      <c r="E1359" s="3"/>
      <c r="F1359" s="3"/>
      <c r="G1359" s="3"/>
      <c r="H1359" s="3"/>
      <c r="I1359" s="50"/>
      <c r="J1359" s="50"/>
      <c r="K1359" s="50"/>
      <c r="L1359" s="1007"/>
      <c r="M1359" s="1007"/>
      <c r="N1359" s="1007"/>
      <c r="O1359" s="1007"/>
      <c r="P1359" s="1007"/>
      <c r="Q1359" s="1039"/>
      <c r="R1359" s="126"/>
      <c r="S1359" s="129" t="s">
        <v>23</v>
      </c>
    </row>
    <row r="1360" spans="1:19" x14ac:dyDescent="0.25">
      <c r="A1360" s="3" t="s">
        <v>1197</v>
      </c>
      <c r="C1360" s="3"/>
      <c r="D1360" s="3"/>
      <c r="E1360" s="3"/>
      <c r="F1360" s="3"/>
      <c r="G1360" s="3"/>
      <c r="H1360" s="3"/>
      <c r="I1360" s="3"/>
      <c r="J1360" s="3"/>
      <c r="K1360" s="3"/>
      <c r="L1360" s="980"/>
      <c r="M1360" s="1089"/>
      <c r="N1360" s="980"/>
      <c r="O1360" s="1089"/>
      <c r="P1360" s="980"/>
      <c r="Q1360" s="1141"/>
      <c r="R1360" s="126"/>
      <c r="S1360" s="168" t="s">
        <v>25</v>
      </c>
    </row>
    <row r="1361" spans="1:19" x14ac:dyDescent="0.25">
      <c r="A1361" s="16" t="s">
        <v>1198</v>
      </c>
      <c r="B1361" s="15"/>
      <c r="D1361" s="3"/>
      <c r="E1361" s="3"/>
      <c r="F1361" s="3"/>
      <c r="G1361" s="3"/>
      <c r="H1361" s="3"/>
      <c r="I1361" s="3"/>
      <c r="J1361" s="3"/>
      <c r="K1361" s="3"/>
      <c r="L1361" s="980"/>
      <c r="M1361" s="1089" t="str">
        <f>IF(ISBLANK(M174),"",M174)</f>
        <v/>
      </c>
      <c r="N1361" s="980"/>
      <c r="O1361" s="1089" t="str">
        <f>IF(ISBLANK(O174),"",O174)</f>
        <v/>
      </c>
      <c r="P1361" s="980"/>
      <c r="Q1361" s="1141" t="str">
        <f>IF(ISBLANK(Q174),"",Q174)</f>
        <v/>
      </c>
      <c r="R1361" s="126"/>
      <c r="S1361" s="129" t="s">
        <v>28</v>
      </c>
    </row>
    <row r="1362" spans="1:19" x14ac:dyDescent="0.25">
      <c r="B1362" s="15"/>
      <c r="C1362" s="3"/>
      <c r="D1362" s="3"/>
      <c r="E1362" s="3"/>
      <c r="F1362" s="3"/>
      <c r="G1362" s="3"/>
      <c r="H1362" s="3"/>
      <c r="I1362" s="3"/>
      <c r="J1362" s="3"/>
      <c r="K1362" s="3"/>
      <c r="L1362" s="980"/>
      <c r="M1362" s="980"/>
      <c r="N1362" s="980"/>
      <c r="O1362" s="980"/>
      <c r="P1362" s="980"/>
      <c r="Q1362" s="1006"/>
      <c r="R1362" s="126"/>
      <c r="S1362" s="129" t="s">
        <v>30</v>
      </c>
    </row>
    <row r="1363" spans="1:19" x14ac:dyDescent="0.25">
      <c r="A1363" s="128" t="s">
        <v>1199</v>
      </c>
      <c r="C1363" s="128"/>
      <c r="D1363" s="128"/>
      <c r="E1363" s="128"/>
      <c r="F1363" s="128"/>
      <c r="G1363" s="128"/>
      <c r="H1363" s="128"/>
      <c r="I1363" s="128"/>
      <c r="J1363" s="128"/>
      <c r="K1363" s="128"/>
      <c r="L1363" s="1004"/>
      <c r="M1363" s="1004"/>
      <c r="N1363" s="1004"/>
      <c r="O1363" s="1004"/>
      <c r="P1363" s="1004"/>
      <c r="Q1363" s="1005"/>
      <c r="R1363" s="126"/>
      <c r="S1363" s="168" t="s">
        <v>34</v>
      </c>
    </row>
    <row r="1364" spans="1:19" x14ac:dyDescent="0.25">
      <c r="A1364" s="496" t="s">
        <v>461</v>
      </c>
      <c r="C1364" s="101"/>
      <c r="D1364" s="101"/>
      <c r="E1364" s="101"/>
      <c r="F1364" s="101"/>
      <c r="G1364" s="101"/>
      <c r="H1364" s="101"/>
      <c r="I1364" s="101"/>
      <c r="J1364" s="101"/>
      <c r="K1364" s="101"/>
      <c r="L1364" s="1149"/>
      <c r="M1364" s="1089"/>
      <c r="N1364" s="980"/>
      <c r="O1364" s="1089"/>
      <c r="P1364" s="980"/>
      <c r="Q1364" s="1141"/>
      <c r="R1364" s="13"/>
      <c r="S1364" s="1157"/>
    </row>
    <row r="1365" spans="1:19" x14ac:dyDescent="0.25">
      <c r="L1365" s="976"/>
      <c r="M1365" s="976"/>
      <c r="N1365" s="976"/>
      <c r="O1365" s="976"/>
      <c r="P1365" s="976"/>
      <c r="Q1365" s="992"/>
      <c r="R1365" s="126"/>
      <c r="S1365" s="1157"/>
    </row>
    <row r="1366" spans="1:19" x14ac:dyDescent="0.25">
      <c r="A1366" s="3" t="s">
        <v>1200</v>
      </c>
      <c r="C1366" s="3"/>
      <c r="D1366" s="3"/>
      <c r="E1366" s="3"/>
      <c r="F1366" s="3"/>
      <c r="G1366" s="3"/>
      <c r="H1366" s="3"/>
      <c r="I1366" s="3"/>
      <c r="J1366" s="3"/>
      <c r="K1366" s="3"/>
      <c r="L1366" s="980"/>
      <c r="M1366" s="1089"/>
      <c r="N1366" s="980"/>
      <c r="O1366" s="1089"/>
      <c r="P1366" s="980"/>
      <c r="Q1366" s="1141"/>
      <c r="R1366" s="126"/>
      <c r="S1366" s="129"/>
    </row>
    <row r="1367" spans="1:19" x14ac:dyDescent="0.25">
      <c r="A1367" s="3"/>
      <c r="C1367" s="3"/>
      <c r="D1367" s="3"/>
      <c r="E1367" s="3"/>
      <c r="F1367" s="3"/>
      <c r="G1367" s="3"/>
      <c r="H1367" s="3"/>
      <c r="I1367" s="3"/>
      <c r="J1367" s="3"/>
      <c r="K1367" s="3"/>
      <c r="L1367" s="3"/>
      <c r="M1367" s="3"/>
      <c r="N1367" s="3"/>
      <c r="O1367" s="3"/>
      <c r="P1367" s="3"/>
      <c r="Q1367" s="658"/>
      <c r="R1367" s="126"/>
      <c r="S1367" s="129"/>
    </row>
    <row r="1368" spans="1:19" x14ac:dyDescent="0.25">
      <c r="A1368" s="128" t="s">
        <v>1201</v>
      </c>
      <c r="C1368" s="128"/>
      <c r="D1368" s="128"/>
      <c r="E1368" s="128"/>
      <c r="F1368" s="128"/>
      <c r="G1368" s="128"/>
      <c r="H1368" s="128"/>
      <c r="I1368" s="128"/>
      <c r="J1368" s="128"/>
      <c r="K1368" s="128"/>
      <c r="L1368" s="128"/>
      <c r="M1368" s="128"/>
      <c r="N1368" s="128"/>
      <c r="O1368" s="128"/>
      <c r="P1368" s="128"/>
      <c r="Q1368" s="660"/>
      <c r="R1368" s="126"/>
      <c r="S1368" s="129"/>
    </row>
    <row r="1369" spans="1:19" x14ac:dyDescent="0.25">
      <c r="A1369" s="16" t="s">
        <v>462</v>
      </c>
      <c r="C1369" s="3"/>
      <c r="D1369" s="3"/>
      <c r="E1369" s="3"/>
      <c r="F1369" s="3"/>
      <c r="G1369" s="3"/>
      <c r="H1369" s="3"/>
      <c r="I1369" s="3"/>
      <c r="J1369" s="3"/>
      <c r="K1369" s="3"/>
      <c r="L1369" s="3"/>
      <c r="M1369" s="143"/>
      <c r="N1369" s="3"/>
      <c r="O1369" s="143"/>
      <c r="P1369" s="3"/>
      <c r="Q1369" s="764"/>
      <c r="R1369" s="126"/>
      <c r="S1369" s="129"/>
    </row>
    <row r="1370" spans="1:19" x14ac:dyDescent="0.25">
      <c r="A1370" s="3"/>
      <c r="C1370" s="3"/>
      <c r="D1370" s="3"/>
      <c r="E1370" s="3"/>
      <c r="F1370" s="3"/>
      <c r="G1370" s="3"/>
      <c r="H1370" s="3"/>
      <c r="I1370" s="3"/>
      <c r="J1370" s="3"/>
      <c r="K1370" s="3"/>
      <c r="L1370" s="3"/>
      <c r="M1370" s="3"/>
      <c r="N1370" s="3"/>
      <c r="O1370" s="3"/>
      <c r="P1370" s="3"/>
      <c r="Q1370" s="658"/>
      <c r="R1370" s="126"/>
      <c r="S1370" s="129"/>
    </row>
    <row r="1371" spans="1:19" x14ac:dyDescent="0.25">
      <c r="A1371" s="128" t="s">
        <v>1202</v>
      </c>
      <c r="C1371" s="128"/>
      <c r="D1371" s="128"/>
      <c r="E1371" s="128"/>
      <c r="F1371" s="128"/>
      <c r="G1371" s="128"/>
      <c r="H1371" s="128"/>
      <c r="I1371" s="128"/>
      <c r="J1371" s="128"/>
      <c r="K1371" s="128"/>
      <c r="L1371" s="128"/>
      <c r="M1371" s="143"/>
      <c r="N1371" s="3"/>
      <c r="O1371" s="143"/>
      <c r="P1371" s="3"/>
      <c r="Q1371" s="764"/>
      <c r="R1371" s="126"/>
      <c r="S1371" s="168"/>
    </row>
    <row r="1372" spans="1:19" x14ac:dyDescent="0.25">
      <c r="Q1372" s="650"/>
      <c r="R1372" s="126"/>
      <c r="S1372" s="129"/>
    </row>
    <row r="1373" spans="1:19" x14ac:dyDescent="0.25">
      <c r="A1373" s="3" t="s">
        <v>1203</v>
      </c>
      <c r="C1373" s="3"/>
      <c r="D1373" s="3"/>
      <c r="E1373" s="3"/>
      <c r="F1373" s="3"/>
      <c r="G1373" s="3"/>
      <c r="H1373" s="3"/>
      <c r="I1373" s="3"/>
      <c r="J1373" s="3"/>
      <c r="K1373" s="3"/>
      <c r="L1373" s="3"/>
      <c r="M1373" s="3"/>
      <c r="N1373" s="3"/>
      <c r="O1373" s="3"/>
      <c r="P1373" s="3"/>
      <c r="Q1373" s="658"/>
      <c r="R1373" s="126"/>
      <c r="S1373" s="129"/>
    </row>
    <row r="1374" spans="1:19" x14ac:dyDescent="0.25">
      <c r="A1374" s="16" t="s">
        <v>463</v>
      </c>
      <c r="C1374" s="128"/>
      <c r="D1374" s="128"/>
      <c r="E1374" s="128"/>
      <c r="F1374" s="128"/>
      <c r="G1374" s="128"/>
      <c r="H1374" s="128"/>
      <c r="I1374" s="128"/>
      <c r="J1374" s="128"/>
      <c r="K1374" s="128"/>
      <c r="L1374" s="128"/>
      <c r="M1374" s="143"/>
      <c r="N1374" s="3"/>
      <c r="O1374" s="143"/>
      <c r="P1374" s="3"/>
      <c r="Q1374" s="764"/>
      <c r="R1374" s="126"/>
      <c r="S1374" s="129"/>
    </row>
    <row r="1375" spans="1:19" x14ac:dyDescent="0.25">
      <c r="A1375" s="980"/>
      <c r="B1375" s="1004"/>
      <c r="C1375" s="1004"/>
      <c r="D1375" s="1004"/>
      <c r="E1375" s="1004"/>
      <c r="F1375" s="128"/>
      <c r="G1375" s="128"/>
      <c r="H1375" s="128"/>
      <c r="I1375" s="128"/>
      <c r="J1375" s="128"/>
      <c r="K1375" s="128"/>
      <c r="L1375" s="128"/>
      <c r="M1375" s="128"/>
      <c r="N1375" s="128"/>
      <c r="O1375" s="128"/>
      <c r="P1375" s="128"/>
      <c r="Q1375" s="658"/>
      <c r="R1375" s="126"/>
      <c r="S1375" s="129"/>
    </row>
    <row r="1376" spans="1:19" x14ac:dyDescent="0.25">
      <c r="A1376" s="1004" t="s">
        <v>1204</v>
      </c>
      <c r="B1376" s="969" t="str">
        <f>IF(ISBLANK(D175),"",D175)</f>
        <v/>
      </c>
      <c r="C1376" s="969"/>
      <c r="D1376" s="969"/>
      <c r="E1376" s="969"/>
      <c r="F1376" s="140"/>
      <c r="G1376" s="140"/>
      <c r="H1376" s="140"/>
      <c r="I1376" s="140"/>
      <c r="J1376" s="140"/>
      <c r="K1376" s="140"/>
      <c r="L1376" s="140"/>
      <c r="M1376" s="140"/>
      <c r="N1376" s="140"/>
      <c r="O1376" s="140"/>
      <c r="P1376" s="140"/>
      <c r="Q1376" s="711"/>
      <c r="R1376" s="441"/>
      <c r="S1376" s="129"/>
    </row>
    <row r="1377" spans="1:19" x14ac:dyDescent="0.25">
      <c r="A1377" s="999" t="s">
        <v>759</v>
      </c>
      <c r="B1377" s="980"/>
      <c r="C1377" s="976"/>
      <c r="D1377" s="967" t="str">
        <f>IF(ISBLANK(M176),"",M176)</f>
        <v/>
      </c>
      <c r="E1377" s="967"/>
      <c r="F1377" s="139"/>
      <c r="G1377" s="139"/>
      <c r="H1377" s="139"/>
      <c r="I1377" s="139"/>
      <c r="J1377" s="139"/>
      <c r="K1377" s="139"/>
      <c r="L1377" s="139"/>
      <c r="M1377" s="139"/>
      <c r="N1377" s="139"/>
      <c r="O1377" s="139"/>
      <c r="P1377" s="139"/>
      <c r="Q1377" s="706"/>
      <c r="R1377" s="441"/>
      <c r="S1377" s="129"/>
    </row>
    <row r="1378" spans="1:19" x14ac:dyDescent="0.25">
      <c r="A1378" s="1004"/>
      <c r="B1378" s="980"/>
      <c r="C1378" s="1004"/>
      <c r="D1378" s="1004"/>
      <c r="E1378" s="1004"/>
      <c r="F1378" s="128"/>
      <c r="H1378" s="20"/>
      <c r="I1378" s="172"/>
      <c r="J1378" s="172"/>
      <c r="K1378" s="20"/>
      <c r="L1378" s="20"/>
      <c r="M1378" s="172"/>
      <c r="N1378" s="20"/>
      <c r="O1378" s="172"/>
      <c r="P1378" s="20"/>
      <c r="Q1378" s="686"/>
      <c r="R1378" s="13"/>
      <c r="S1378" s="129"/>
    </row>
    <row r="1379" spans="1:19" x14ac:dyDescent="0.25">
      <c r="A1379" s="980" t="s">
        <v>1205</v>
      </c>
      <c r="B1379" s="976"/>
      <c r="C1379" s="980"/>
      <c r="D1379" s="980"/>
      <c r="E1379" s="980"/>
      <c r="F1379" s="3"/>
      <c r="G1379" s="3"/>
      <c r="H1379" s="3"/>
      <c r="I1379" s="3"/>
      <c r="J1379" s="3"/>
      <c r="K1379" s="3"/>
      <c r="L1379" s="3"/>
      <c r="M1379" s="143"/>
      <c r="N1379" s="3"/>
      <c r="O1379" s="143"/>
      <c r="P1379" s="3"/>
      <c r="Q1379" s="764"/>
      <c r="R1379" s="441"/>
      <c r="S1379" s="168"/>
    </row>
    <row r="1380" spans="1:19" x14ac:dyDescent="0.25">
      <c r="A1380" s="999" t="s">
        <v>1206</v>
      </c>
      <c r="B1380" s="976"/>
      <c r="C1380" s="976"/>
      <c r="D1380" s="980"/>
      <c r="E1380" s="980"/>
      <c r="F1380" s="3"/>
      <c r="G1380" s="3"/>
      <c r="H1380" s="3"/>
      <c r="I1380" s="3"/>
      <c r="J1380" s="3"/>
      <c r="K1380" s="3"/>
      <c r="L1380" s="3"/>
      <c r="M1380" s="143"/>
      <c r="N1380" s="3"/>
      <c r="O1380" s="143"/>
      <c r="P1380" s="3"/>
      <c r="Q1380" s="764"/>
      <c r="R1380" s="441"/>
      <c r="S1380" s="168"/>
    </row>
    <row r="1381" spans="1:19" x14ac:dyDescent="0.25">
      <c r="Q1381" s="650"/>
      <c r="R1381" s="441"/>
      <c r="S1381" s="129"/>
    </row>
    <row r="1382" spans="1:19" x14ac:dyDescent="0.25">
      <c r="A1382" s="3" t="s">
        <v>1207</v>
      </c>
      <c r="C1382" s="3"/>
      <c r="D1382" s="3"/>
      <c r="E1382" s="3"/>
      <c r="F1382" s="3"/>
      <c r="G1382" s="3"/>
      <c r="H1382" s="3"/>
      <c r="I1382" s="3"/>
      <c r="J1382" s="3"/>
      <c r="K1382" s="3"/>
      <c r="L1382" s="3"/>
      <c r="M1382" s="143"/>
      <c r="N1382" s="3"/>
      <c r="O1382" s="143"/>
      <c r="P1382" s="3"/>
      <c r="Q1382" s="764"/>
      <c r="R1382" s="441"/>
      <c r="S1382" s="129"/>
    </row>
    <row r="1383" spans="1:19" x14ac:dyDescent="0.25">
      <c r="Q1383" s="650"/>
      <c r="R1383" s="441"/>
      <c r="S1383" s="129"/>
    </row>
    <row r="1384" spans="1:19" x14ac:dyDescent="0.25">
      <c r="A1384" s="3" t="s">
        <v>1208</v>
      </c>
      <c r="C1384" s="51"/>
      <c r="D1384" s="51"/>
      <c r="E1384" s="51"/>
      <c r="F1384" s="51"/>
      <c r="G1384" s="51"/>
      <c r="H1384" s="51"/>
      <c r="I1384" s="51"/>
      <c r="J1384" s="51"/>
      <c r="K1384" s="51"/>
      <c r="L1384" s="51"/>
      <c r="M1384" s="52"/>
      <c r="N1384" s="52"/>
      <c r="O1384" s="52"/>
      <c r="P1384" s="52"/>
      <c r="Q1384" s="848"/>
      <c r="R1384" s="441"/>
      <c r="S1384" s="129"/>
    </row>
    <row r="1385" spans="1:19" x14ac:dyDescent="0.25">
      <c r="A1385" s="16" t="s">
        <v>464</v>
      </c>
      <c r="M1385" s="143"/>
      <c r="N1385" s="3"/>
      <c r="O1385" s="143"/>
      <c r="P1385" s="3"/>
      <c r="Q1385" s="764"/>
      <c r="R1385" s="441"/>
      <c r="S1385" s="129"/>
    </row>
    <row r="1386" spans="1:19" x14ac:dyDescent="0.25">
      <c r="Q1386" s="650"/>
      <c r="R1386" s="441"/>
      <c r="S1386" s="129"/>
    </row>
    <row r="1387" spans="1:19" x14ac:dyDescent="0.25">
      <c r="A1387" s="3" t="s">
        <v>1209</v>
      </c>
      <c r="C1387" s="3"/>
      <c r="D1387" s="3"/>
      <c r="E1387" s="3"/>
      <c r="F1387" s="3"/>
      <c r="G1387" s="3"/>
      <c r="H1387" s="3"/>
      <c r="I1387" s="3"/>
      <c r="J1387" s="3"/>
      <c r="K1387" s="3"/>
      <c r="L1387" s="3"/>
      <c r="M1387" s="143"/>
      <c r="N1387" s="3"/>
      <c r="O1387" s="143"/>
      <c r="P1387" s="3"/>
      <c r="Q1387" s="764"/>
      <c r="R1387" s="441"/>
      <c r="S1387" s="129"/>
    </row>
    <row r="1388" spans="1:19" x14ac:dyDescent="0.25">
      <c r="Q1388" s="650"/>
      <c r="R1388" s="441"/>
      <c r="S1388" s="168"/>
    </row>
    <row r="1389" spans="1:19" x14ac:dyDescent="0.25">
      <c r="A1389" s="3" t="s">
        <v>1210</v>
      </c>
      <c r="C1389" s="3"/>
      <c r="D1389" s="3"/>
      <c r="E1389" s="3"/>
      <c r="F1389" s="3"/>
      <c r="G1389" s="3"/>
      <c r="H1389" s="3"/>
      <c r="I1389" s="3"/>
      <c r="J1389" s="3"/>
      <c r="K1389" s="3"/>
      <c r="L1389" s="3"/>
      <c r="M1389" s="143"/>
      <c r="N1389" s="3"/>
      <c r="O1389" s="143"/>
      <c r="P1389" s="3"/>
      <c r="Q1389" s="764"/>
      <c r="R1389" s="441"/>
      <c r="S1389" s="129"/>
    </row>
    <row r="1390" spans="1:19" x14ac:dyDescent="0.25">
      <c r="Q1390" s="650"/>
      <c r="R1390" s="441"/>
      <c r="S1390" s="129"/>
    </row>
    <row r="1391" spans="1:19" x14ac:dyDescent="0.25">
      <c r="A1391" s="3" t="s">
        <v>1211</v>
      </c>
      <c r="C1391" s="3"/>
      <c r="D1391" s="3"/>
      <c r="E1391" s="3"/>
      <c r="F1391" s="3"/>
      <c r="G1391" s="3"/>
      <c r="H1391" s="3"/>
      <c r="I1391" s="3"/>
      <c r="J1391" s="3"/>
      <c r="K1391" s="3"/>
      <c r="L1391" s="3"/>
      <c r="M1391" s="143"/>
      <c r="N1391" s="3"/>
      <c r="O1391" s="143"/>
      <c r="P1391" s="3"/>
      <c r="Q1391" s="764"/>
      <c r="R1391" s="441"/>
      <c r="S1391" s="129"/>
    </row>
    <row r="1392" spans="1:19" x14ac:dyDescent="0.25">
      <c r="Q1392" s="650"/>
      <c r="R1392" s="441"/>
      <c r="S1392" s="129"/>
    </row>
    <row r="1393" spans="1:19" x14ac:dyDescent="0.25">
      <c r="A1393" s="3" t="s">
        <v>1212</v>
      </c>
      <c r="C1393" s="3"/>
      <c r="D1393" s="3"/>
      <c r="E1393" s="3"/>
      <c r="F1393" s="3"/>
      <c r="G1393" s="3"/>
      <c r="H1393" s="3"/>
      <c r="I1393" s="3"/>
      <c r="J1393" s="3"/>
      <c r="K1393" s="3"/>
      <c r="L1393" s="3"/>
      <c r="M1393" s="143"/>
      <c r="N1393" s="3"/>
      <c r="O1393" s="143"/>
      <c r="P1393" s="3"/>
      <c r="Q1393" s="764"/>
      <c r="R1393" s="441"/>
      <c r="S1393" s="129"/>
    </row>
    <row r="1394" spans="1:19" x14ac:dyDescent="0.25">
      <c r="Q1394" s="650"/>
      <c r="R1394" s="441"/>
      <c r="S1394" s="129"/>
    </row>
    <row r="1395" spans="1:19" x14ac:dyDescent="0.25">
      <c r="A1395" s="3" t="s">
        <v>1213</v>
      </c>
      <c r="C1395" s="3"/>
      <c r="D1395" s="3"/>
      <c r="E1395" s="3"/>
      <c r="F1395" s="3"/>
      <c r="G1395" s="3"/>
      <c r="H1395" s="3"/>
      <c r="I1395" s="3"/>
      <c r="J1395" s="3"/>
      <c r="K1395" s="3"/>
      <c r="L1395" s="3"/>
      <c r="M1395" s="143"/>
      <c r="N1395" s="3"/>
      <c r="O1395" s="143"/>
      <c r="P1395" s="3"/>
      <c r="Q1395" s="764"/>
      <c r="R1395" s="13"/>
      <c r="S1395" s="129"/>
    </row>
    <row r="1396" spans="1:19" x14ac:dyDescent="0.25">
      <c r="Q1396" s="650"/>
      <c r="R1396" s="441"/>
      <c r="S1396" s="168"/>
    </row>
    <row r="1397" spans="1:19" x14ac:dyDescent="0.25">
      <c r="A1397" s="128" t="s">
        <v>154</v>
      </c>
      <c r="B1397" s="128"/>
      <c r="C1397" s="143"/>
      <c r="D1397" s="143"/>
      <c r="E1397" s="143"/>
      <c r="F1397" s="143"/>
      <c r="G1397" s="143"/>
      <c r="H1397" s="143"/>
      <c r="I1397" s="143"/>
      <c r="J1397" s="143"/>
      <c r="K1397" s="143"/>
      <c r="L1397" s="143"/>
      <c r="M1397" s="143"/>
      <c r="N1397" s="143"/>
      <c r="O1397" s="143"/>
      <c r="P1397" s="143"/>
      <c r="Q1397" s="764"/>
      <c r="R1397" s="441"/>
      <c r="S1397" s="168"/>
    </row>
    <row r="1398" spans="1:19" ht="12.15" customHeight="1" x14ac:dyDescent="0.25">
      <c r="A1398" s="149"/>
      <c r="B1398" s="149"/>
      <c r="C1398" s="149"/>
      <c r="D1398" s="149"/>
      <c r="E1398" s="149"/>
      <c r="F1398" s="149"/>
      <c r="G1398" s="149"/>
      <c r="H1398" s="149"/>
      <c r="I1398" s="149"/>
      <c r="J1398" s="149"/>
      <c r="K1398" s="149"/>
      <c r="L1398" s="149"/>
      <c r="M1398" s="149"/>
      <c r="N1398" s="149"/>
      <c r="O1398" s="149"/>
      <c r="P1398" s="149"/>
      <c r="Q1398" s="802"/>
      <c r="R1398" s="441"/>
      <c r="S1398" s="129"/>
    </row>
    <row r="1399" spans="1:19" ht="28.05" customHeight="1" x14ac:dyDescent="0.25">
      <c r="A1399" s="149"/>
      <c r="B1399" s="149"/>
      <c r="C1399" s="149"/>
      <c r="D1399" s="149"/>
      <c r="E1399" s="149"/>
      <c r="F1399" s="149"/>
      <c r="G1399" s="149"/>
      <c r="H1399" s="149"/>
      <c r="I1399" s="149"/>
      <c r="J1399" s="149"/>
      <c r="K1399" s="149"/>
      <c r="L1399" s="149"/>
      <c r="M1399" s="149"/>
      <c r="N1399" s="149"/>
      <c r="O1399" s="149"/>
      <c r="P1399" s="149"/>
      <c r="Q1399" s="802"/>
      <c r="R1399" s="441"/>
      <c r="S1399" s="129"/>
    </row>
    <row r="1400" spans="1:19" ht="42" customHeight="1" x14ac:dyDescent="0.25">
      <c r="N1400" s="141" t="s">
        <v>28</v>
      </c>
      <c r="Q1400" s="722" t="s">
        <v>340</v>
      </c>
      <c r="R1400" s="126"/>
      <c r="S1400" s="129"/>
    </row>
    <row r="1401" spans="1:19" ht="15.6" x14ac:dyDescent="0.3">
      <c r="A1401" s="698" t="s">
        <v>465</v>
      </c>
      <c r="B1401" s="699"/>
      <c r="C1401" s="699"/>
      <c r="D1401" s="699"/>
      <c r="E1401" s="699"/>
      <c r="F1401" s="699"/>
      <c r="G1401" s="699"/>
      <c r="H1401" s="699"/>
      <c r="I1401" s="699"/>
      <c r="J1401" s="699"/>
      <c r="K1401" s="699"/>
      <c r="L1401" s="699"/>
      <c r="M1401" s="699"/>
      <c r="N1401" s="373"/>
      <c r="O1401" s="849" t="s">
        <v>585</v>
      </c>
      <c r="P1401" s="850"/>
      <c r="Q1401" s="702"/>
      <c r="R1401" s="126"/>
      <c r="S1401" s="129" t="s">
        <v>4</v>
      </c>
    </row>
    <row r="1402" spans="1:19" x14ac:dyDescent="0.25">
      <c r="A1402" s="974" t="s">
        <v>3</v>
      </c>
      <c r="B1402" s="966" t="e">
        <f>IF(ISBLANK(#REF!),"",#REF!)</f>
        <v>#REF!</v>
      </c>
      <c r="C1402" s="976"/>
      <c r="D1402" s="971" t="s">
        <v>129</v>
      </c>
      <c r="E1402" s="966" t="str">
        <f>IF(ISBLANK($L$4),"",$L$4)</f>
        <v/>
      </c>
      <c r="F1402" s="976"/>
      <c r="G1402" s="974" t="s">
        <v>130</v>
      </c>
      <c r="H1402" s="966" t="str">
        <f>IF(ISBLANK($L$5),"",$L$5)</f>
        <v/>
      </c>
      <c r="I1402" s="966"/>
      <c r="J1402" s="976"/>
      <c r="K1402" s="974" t="s">
        <v>131</v>
      </c>
      <c r="L1402" s="966" t="str">
        <f>IF(ISBLANK($L$6),"",$L$6)</f>
        <v/>
      </c>
      <c r="M1402" s="966"/>
      <c r="N1402" s="976"/>
      <c r="O1402" s="971"/>
      <c r="P1402" s="971"/>
      <c r="Q1402" s="1067"/>
      <c r="R1402" s="126"/>
      <c r="S1402" s="129" t="s">
        <v>6</v>
      </c>
    </row>
    <row r="1403" spans="1:19" x14ac:dyDescent="0.25">
      <c r="A1403" s="1080" t="s">
        <v>132</v>
      </c>
      <c r="B1403" s="966"/>
      <c r="C1403" s="976"/>
      <c r="D1403" s="974" t="s">
        <v>18</v>
      </c>
      <c r="E1403" s="966" t="str">
        <f>IF(ISBLANK($K$11),"",$K$11)</f>
        <v/>
      </c>
      <c r="F1403" s="986"/>
      <c r="G1403" s="976"/>
      <c r="H1403" s="986"/>
      <c r="I1403" s="986"/>
      <c r="J1403" s="974" t="s">
        <v>133</v>
      </c>
      <c r="K1403" s="1040" t="str">
        <f>IF(ISBLANK($L$21),"",$L$21)</f>
        <v/>
      </c>
      <c r="L1403" s="1040"/>
      <c r="M1403" s="1040"/>
      <c r="N1403" s="1150"/>
      <c r="O1403" s="974"/>
      <c r="P1403" s="976"/>
      <c r="Q1403" s="991"/>
      <c r="R1403" s="126"/>
      <c r="S1403" s="168" t="s">
        <v>559</v>
      </c>
    </row>
    <row r="1404" spans="1:19" x14ac:dyDescent="0.25">
      <c r="A1404" s="1061" t="s">
        <v>466</v>
      </c>
      <c r="B1404" s="1040" t="str">
        <f>IF(ISBLANK(L20),"",L20)</f>
        <v/>
      </c>
      <c r="C1404" s="1062"/>
      <c r="D1404" s="1062"/>
      <c r="E1404" s="1062"/>
      <c r="F1404" s="974" t="s">
        <v>467</v>
      </c>
      <c r="G1404" s="1151" t="str">
        <f>IF(ISBLANK(L24),"",L24)</f>
        <v/>
      </c>
      <c r="H1404" s="1150"/>
      <c r="I1404" s="1150"/>
      <c r="J1404" s="1150"/>
      <c r="K1404" s="1150"/>
      <c r="L1404" s="1150"/>
      <c r="M1404" s="1150"/>
      <c r="N1404" s="1150"/>
      <c r="O1404" s="976"/>
      <c r="P1404" s="974"/>
      <c r="Q1404" s="988"/>
      <c r="R1404" s="126"/>
      <c r="S1404" s="168" t="s">
        <v>9</v>
      </c>
    </row>
    <row r="1405" spans="1:19" x14ac:dyDescent="0.25">
      <c r="A1405" s="976"/>
      <c r="B1405" s="976"/>
      <c r="C1405" s="976"/>
      <c r="D1405" s="976"/>
      <c r="E1405" s="976"/>
      <c r="F1405" s="976"/>
      <c r="G1405" s="976"/>
      <c r="H1405" s="976"/>
      <c r="I1405" s="976"/>
      <c r="J1405" s="976"/>
      <c r="K1405" s="976"/>
      <c r="L1405" s="976"/>
      <c r="M1405" s="976"/>
      <c r="N1405" s="976"/>
      <c r="O1405" s="976"/>
      <c r="P1405" s="976"/>
      <c r="Q1405" s="992"/>
      <c r="R1405" s="126"/>
      <c r="S1405" s="129" t="s">
        <v>13</v>
      </c>
    </row>
    <row r="1406" spans="1:19" x14ac:dyDescent="0.25">
      <c r="A1406" s="980" t="s">
        <v>1214</v>
      </c>
      <c r="B1406" s="976"/>
      <c r="C1406" s="980"/>
      <c r="D1406" s="980"/>
      <c r="E1406" s="980"/>
      <c r="F1406" s="980"/>
      <c r="G1406" s="980"/>
      <c r="H1406" s="980"/>
      <c r="I1406" s="980"/>
      <c r="J1406" s="980"/>
      <c r="K1406" s="980"/>
      <c r="L1406" s="980"/>
      <c r="M1406" s="980"/>
      <c r="N1406" s="980"/>
      <c r="O1406" s="980"/>
      <c r="P1406" s="980"/>
      <c r="Q1406" s="1006"/>
      <c r="R1406" s="126"/>
      <c r="S1406" s="129" t="s">
        <v>15</v>
      </c>
    </row>
    <row r="1407" spans="1:19" x14ac:dyDescent="0.25">
      <c r="A1407" s="1099" t="s">
        <v>470</v>
      </c>
      <c r="B1407" s="1152" t="s">
        <v>471</v>
      </c>
      <c r="C1407" s="981"/>
      <c r="D1407" s="981"/>
      <c r="E1407" s="976"/>
      <c r="F1407" s="981"/>
      <c r="G1407" s="1004"/>
      <c r="H1407" s="986"/>
      <c r="I1407" s="986"/>
      <c r="J1407" s="979"/>
      <c r="K1407" s="986"/>
      <c r="L1407" s="986"/>
      <c r="M1407" s="1089"/>
      <c r="N1407" s="980"/>
      <c r="O1407" s="1089"/>
      <c r="P1407" s="980"/>
      <c r="Q1407" s="1141"/>
      <c r="R1407" s="126"/>
      <c r="S1407" s="129" t="s">
        <v>17</v>
      </c>
    </row>
    <row r="1408" spans="1:19" x14ac:dyDescent="0.25">
      <c r="A1408" s="976"/>
      <c r="B1408" s="976"/>
      <c r="C1408" s="976"/>
      <c r="D1408" s="976"/>
      <c r="E1408" s="976"/>
      <c r="F1408" s="976"/>
      <c r="G1408" s="976"/>
      <c r="H1408" s="976"/>
      <c r="I1408" s="976"/>
      <c r="J1408" s="1062"/>
      <c r="K1408" s="1020"/>
      <c r="L1408" s="1020"/>
      <c r="M1408" s="1153"/>
      <c r="N1408" s="1020"/>
      <c r="O1408" s="1020"/>
      <c r="P1408" s="976"/>
      <c r="Q1408" s="992"/>
      <c r="R1408" s="13"/>
      <c r="S1408" s="129" t="s">
        <v>19</v>
      </c>
    </row>
    <row r="1409" spans="1:19" x14ac:dyDescent="0.25">
      <c r="A1409" s="980" t="s">
        <v>1215</v>
      </c>
      <c r="B1409" s="976"/>
      <c r="C1409" s="980"/>
      <c r="D1409" s="980"/>
      <c r="E1409" s="980"/>
      <c r="F1409" s="980"/>
      <c r="G1409" s="980"/>
      <c r="H1409" s="980"/>
      <c r="I1409" s="1004"/>
      <c r="J1409" s="1004"/>
      <c r="K1409" s="998"/>
      <c r="L1409" s="998"/>
      <c r="M1409" s="980"/>
      <c r="N1409" s="998"/>
      <c r="O1409" s="998"/>
      <c r="P1409" s="980"/>
      <c r="Q1409" s="1006"/>
      <c r="R1409" s="126"/>
      <c r="S1409" s="129" t="s">
        <v>20</v>
      </c>
    </row>
    <row r="1410" spans="1:19" x14ac:dyDescent="0.25">
      <c r="A1410" s="999" t="s">
        <v>472</v>
      </c>
      <c r="B1410" s="976"/>
      <c r="C1410" s="980"/>
      <c r="D1410" s="980"/>
      <c r="E1410" s="980"/>
      <c r="F1410" s="980"/>
      <c r="G1410" s="980"/>
      <c r="H1410" s="1004"/>
      <c r="I1410" s="980"/>
      <c r="J1410" s="980"/>
      <c r="K1410" s="980"/>
      <c r="L1410" s="980"/>
      <c r="M1410" s="980"/>
      <c r="N1410" s="980"/>
      <c r="O1410" s="980"/>
      <c r="P1410" s="980"/>
      <c r="Q1410" s="1006"/>
      <c r="R1410" s="126"/>
      <c r="S1410" s="129" t="s">
        <v>23</v>
      </c>
    </row>
    <row r="1411" spans="1:19" x14ac:dyDescent="0.25">
      <c r="A1411" s="999" t="s">
        <v>473</v>
      </c>
      <c r="B1411" s="976"/>
      <c r="C1411" s="980"/>
      <c r="D1411" s="980"/>
      <c r="E1411" s="980"/>
      <c r="F1411" s="980"/>
      <c r="G1411" s="980"/>
      <c r="H1411" s="998"/>
      <c r="I1411" s="998"/>
      <c r="J1411" s="980"/>
      <c r="K1411" s="998"/>
      <c r="L1411" s="998"/>
      <c r="M1411" s="1089" t="str">
        <f>IF(ISBLANK(M183),"",M183)</f>
        <v/>
      </c>
      <c r="N1411" s="980"/>
      <c r="O1411" s="1089" t="str">
        <f>IF(ISBLANK(O183),"",O183)</f>
        <v/>
      </c>
      <c r="P1411" s="980"/>
      <c r="Q1411" s="1141" t="str">
        <f>IF(ISBLANK(Q183),"",Q183)</f>
        <v/>
      </c>
      <c r="R1411" s="126"/>
      <c r="S1411" s="168" t="s">
        <v>25</v>
      </c>
    </row>
    <row r="1412" spans="1:19" x14ac:dyDescent="0.25">
      <c r="A1412" s="999" t="s">
        <v>899</v>
      </c>
      <c r="B1412" s="976"/>
      <c r="C1412" s="976"/>
      <c r="D1412" s="1004"/>
      <c r="E1412" s="1004"/>
      <c r="F1412" s="1154"/>
      <c r="G1412" s="980"/>
      <c r="H1412" s="998"/>
      <c r="I1412" s="998"/>
      <c r="J1412" s="980"/>
      <c r="K1412" s="998"/>
      <c r="L1412" s="998"/>
      <c r="M1412" s="1089" t="str">
        <f>IF(ISBLANK(M184),"",M184)</f>
        <v/>
      </c>
      <c r="N1412" s="980"/>
      <c r="O1412" s="1089" t="str">
        <f>IF(ISBLANK(O184),"",O184)</f>
        <v/>
      </c>
      <c r="P1412" s="980"/>
      <c r="Q1412" s="1141" t="str">
        <f>IF(ISBLANK(Q184),"",Q184)</f>
        <v/>
      </c>
      <c r="R1412" s="126"/>
      <c r="S1412" s="129" t="s">
        <v>28</v>
      </c>
    </row>
    <row r="1413" spans="1:19" ht="6.75" customHeight="1" x14ac:dyDescent="0.25">
      <c r="A1413" s="980"/>
      <c r="B1413" s="976"/>
      <c r="C1413" s="1004"/>
      <c r="D1413" s="1004"/>
      <c r="E1413" s="1004"/>
      <c r="F1413" s="1004"/>
      <c r="G1413" s="980"/>
      <c r="H1413" s="998"/>
      <c r="I1413" s="998"/>
      <c r="J1413" s="980"/>
      <c r="K1413" s="998"/>
      <c r="L1413" s="998"/>
      <c r="M1413" s="980"/>
      <c r="N1413" s="998"/>
      <c r="O1413" s="998"/>
      <c r="P1413" s="1004"/>
      <c r="Q1413" s="1005"/>
      <c r="R1413" s="126"/>
      <c r="S1413" s="129" t="s">
        <v>30</v>
      </c>
    </row>
    <row r="1414" spans="1:19" x14ac:dyDescent="0.25">
      <c r="A1414" s="1004" t="s">
        <v>1216</v>
      </c>
      <c r="B1414" s="976"/>
      <c r="C1414" s="1004"/>
      <c r="D1414" s="1154"/>
      <c r="E1414" s="1004"/>
      <c r="F1414" s="1004"/>
      <c r="G1414" s="1004"/>
      <c r="H1414" s="998"/>
      <c r="I1414" s="998"/>
      <c r="J1414" s="980"/>
      <c r="K1414" s="998"/>
      <c r="L1414" s="998"/>
      <c r="M1414" s="1089"/>
      <c r="N1414" s="980"/>
      <c r="O1414" s="1089"/>
      <c r="P1414" s="980"/>
      <c r="Q1414" s="1141"/>
      <c r="R1414" s="126"/>
      <c r="S1414" s="168" t="s">
        <v>34</v>
      </c>
    </row>
    <row r="1415" spans="1:19" ht="7.5" customHeight="1" x14ac:dyDescent="0.25">
      <c r="A1415" s="976"/>
      <c r="B1415" s="976"/>
      <c r="C1415" s="976"/>
      <c r="D1415" s="976"/>
      <c r="E1415" s="976"/>
      <c r="F1415" s="976"/>
      <c r="G1415" s="976"/>
      <c r="H1415" s="998"/>
      <c r="I1415" s="998"/>
      <c r="J1415" s="1062"/>
      <c r="K1415" s="1020"/>
      <c r="L1415" s="1020"/>
      <c r="M1415" s="1153"/>
      <c r="N1415" s="1020"/>
      <c r="O1415" s="1020"/>
      <c r="P1415" s="976"/>
      <c r="Q1415" s="992"/>
      <c r="R1415" s="126"/>
      <c r="S1415" s="129"/>
    </row>
    <row r="1416" spans="1:19" x14ac:dyDescent="0.25">
      <c r="A1416" s="980" t="s">
        <v>1217</v>
      </c>
      <c r="B1416" s="976"/>
      <c r="C1416" s="980"/>
      <c r="D1416" s="980"/>
      <c r="E1416" s="980"/>
      <c r="F1416" s="980"/>
      <c r="G1416" s="980"/>
      <c r="H1416" s="998"/>
      <c r="I1416" s="998"/>
      <c r="J1416" s="976"/>
      <c r="K1416" s="998"/>
      <c r="L1416" s="998"/>
      <c r="M1416" s="1089" t="str">
        <f>IF(ISBLANK(M185),"",M185)</f>
        <v/>
      </c>
      <c r="N1416" s="980"/>
      <c r="O1416" s="1089" t="str">
        <f>IF(ISBLANK(O185),"",O185)</f>
        <v/>
      </c>
      <c r="P1416" s="980"/>
      <c r="Q1416" s="1141" t="str">
        <f>IF(ISBLANK(Q185),"",Q185)</f>
        <v/>
      </c>
      <c r="R1416" s="126"/>
      <c r="S1416" s="129"/>
    </row>
    <row r="1417" spans="1:19" x14ac:dyDescent="0.25">
      <c r="A1417" s="999" t="s">
        <v>1218</v>
      </c>
      <c r="B1417" s="1000"/>
      <c r="C1417" s="976"/>
      <c r="D1417" s="980"/>
      <c r="E1417" s="980"/>
      <c r="F1417" s="980"/>
      <c r="G1417" s="980"/>
      <c r="H1417" s="980"/>
      <c r="I1417" s="980"/>
      <c r="J1417" s="980"/>
      <c r="K1417" s="980"/>
      <c r="L1417" s="980"/>
      <c r="M1417" s="980"/>
      <c r="N1417" s="980"/>
      <c r="O1417" s="980"/>
      <c r="P1417" s="980"/>
      <c r="Q1417" s="1006"/>
      <c r="R1417" s="126"/>
      <c r="S1417" s="129"/>
    </row>
    <row r="1418" spans="1:19" ht="8.25" customHeight="1" x14ac:dyDescent="0.25">
      <c r="Q1418" s="650"/>
      <c r="R1418" s="126"/>
      <c r="S1418" s="129"/>
    </row>
    <row r="1419" spans="1:19" x14ac:dyDescent="0.25">
      <c r="A1419" s="331" t="s">
        <v>42</v>
      </c>
      <c r="B1419" s="591"/>
      <c r="C1419" s="591"/>
      <c r="E1419" s="3" t="s">
        <v>474</v>
      </c>
      <c r="F1419" s="591"/>
      <c r="G1419" s="591"/>
      <c r="H1419" s="591"/>
      <c r="I1419" s="591"/>
      <c r="J1419" s="591"/>
      <c r="K1419" s="591"/>
      <c r="L1419" s="591"/>
      <c r="M1419" s="591"/>
      <c r="N1419" s="591"/>
      <c r="O1419" s="591"/>
      <c r="P1419" s="591"/>
      <c r="Q1419" s="851"/>
      <c r="R1419" s="126"/>
      <c r="S1419" s="129"/>
    </row>
    <row r="1420" spans="1:19" ht="22.2" customHeight="1" x14ac:dyDescent="0.25">
      <c r="A1420" s="59"/>
      <c r="B1420" s="591"/>
      <c r="C1420" s="591"/>
      <c r="D1420" s="591"/>
      <c r="E1420" s="591"/>
      <c r="F1420" s="591"/>
      <c r="G1420" s="591"/>
      <c r="H1420" s="591"/>
      <c r="I1420" s="591"/>
      <c r="J1420" s="591"/>
      <c r="K1420" s="591"/>
      <c r="L1420" s="591"/>
      <c r="M1420" s="591"/>
      <c r="N1420" s="591"/>
      <c r="O1420" s="591"/>
      <c r="P1420" s="591"/>
      <c r="Q1420" s="961"/>
      <c r="R1420" s="13"/>
      <c r="S1420" s="129"/>
    </row>
    <row r="1421" spans="1:19" x14ac:dyDescent="0.25">
      <c r="A1421" s="331" t="s">
        <v>42</v>
      </c>
      <c r="B1421" s="591"/>
      <c r="C1421" s="591"/>
      <c r="E1421" s="3" t="s">
        <v>474</v>
      </c>
      <c r="F1421" s="591"/>
      <c r="G1421" s="591"/>
      <c r="H1421" s="591"/>
      <c r="I1421" s="591"/>
      <c r="J1421" s="591"/>
      <c r="K1421" s="591"/>
      <c r="L1421" s="143"/>
      <c r="M1421" s="143"/>
      <c r="N1421" s="143"/>
      <c r="O1421" s="143"/>
      <c r="P1421" s="143"/>
      <c r="Q1421" s="962"/>
      <c r="R1421" s="126"/>
      <c r="S1421" s="168"/>
    </row>
    <row r="1422" spans="1:19" ht="22.95" customHeight="1" x14ac:dyDescent="0.25">
      <c r="B1422" s="591"/>
      <c r="C1422" s="591"/>
      <c r="D1422" s="591"/>
      <c r="E1422" s="591"/>
      <c r="F1422" s="591"/>
      <c r="G1422" s="591"/>
      <c r="H1422" s="591"/>
      <c r="I1422" s="591"/>
      <c r="J1422" s="591"/>
      <c r="K1422" s="591"/>
      <c r="L1422" s="591"/>
      <c r="M1422" s="591"/>
      <c r="N1422" s="591"/>
      <c r="O1422" s="591"/>
      <c r="P1422" s="591"/>
      <c r="Q1422" s="851"/>
      <c r="R1422" s="126"/>
      <c r="S1422" s="129"/>
    </row>
    <row r="1423" spans="1:19" x14ac:dyDescent="0.25">
      <c r="D1423" s="13"/>
      <c r="E1423" s="13"/>
      <c r="F1423" s="13"/>
      <c r="G1423" s="13"/>
      <c r="H1423" s="13"/>
      <c r="I1423" s="13"/>
      <c r="J1423" s="13"/>
      <c r="K1423" s="13"/>
      <c r="L1423" s="13"/>
      <c r="M1423" s="13"/>
      <c r="N1423" s="13"/>
      <c r="O1423" s="13"/>
      <c r="P1423" s="13"/>
      <c r="Q1423" s="687"/>
      <c r="R1423" s="126"/>
      <c r="S1423" s="129"/>
    </row>
    <row r="1424" spans="1:19" x14ac:dyDescent="0.25">
      <c r="A1424" s="3" t="s">
        <v>1219</v>
      </c>
      <c r="C1424" s="3"/>
      <c r="D1424" s="3"/>
      <c r="E1424" s="3"/>
      <c r="F1424" s="3"/>
      <c r="G1424" s="3"/>
      <c r="H1424" s="3"/>
      <c r="I1424" s="3"/>
      <c r="J1424" s="3"/>
      <c r="K1424" s="3"/>
      <c r="L1424" s="3"/>
      <c r="M1424" s="143"/>
      <c r="N1424" s="3"/>
      <c r="O1424" s="143"/>
      <c r="P1424" s="3"/>
      <c r="Q1424" s="764"/>
      <c r="R1424" s="441"/>
      <c r="S1424" s="129"/>
    </row>
    <row r="1425" spans="1:19" ht="7.5" customHeight="1" x14ac:dyDescent="0.25">
      <c r="Q1425" s="650"/>
      <c r="R1425" s="441"/>
      <c r="S1425" s="129"/>
    </row>
    <row r="1426" spans="1:19" x14ac:dyDescent="0.25">
      <c r="A1426" s="16" t="s">
        <v>1220</v>
      </c>
      <c r="B1426" s="591"/>
      <c r="C1426" s="591"/>
      <c r="D1426" s="591"/>
      <c r="E1426" s="591"/>
      <c r="F1426" s="591"/>
      <c r="G1426" s="591"/>
      <c r="H1426" s="591"/>
      <c r="I1426" s="591"/>
      <c r="J1426" s="591"/>
      <c r="K1426" s="591"/>
      <c r="L1426" s="591"/>
      <c r="M1426" s="591"/>
      <c r="N1426" s="591"/>
      <c r="O1426" s="591"/>
      <c r="P1426" s="591"/>
      <c r="Q1426" s="851"/>
      <c r="R1426" s="441"/>
      <c r="S1426" s="129"/>
    </row>
    <row r="1427" spans="1:19" x14ac:dyDescent="0.25">
      <c r="Q1427" s="650"/>
      <c r="R1427" s="441"/>
      <c r="S1427" s="129"/>
    </row>
    <row r="1428" spans="1:19" x14ac:dyDescent="0.25">
      <c r="A1428" s="3" t="s">
        <v>1221</v>
      </c>
      <c r="C1428" s="3"/>
      <c r="D1428" s="3"/>
      <c r="E1428" s="3"/>
      <c r="F1428" s="3"/>
      <c r="G1428" s="3"/>
      <c r="H1428" s="3"/>
      <c r="I1428" s="3"/>
      <c r="J1428" s="3"/>
      <c r="K1428" s="3"/>
      <c r="L1428" s="3"/>
      <c r="M1428" s="143"/>
      <c r="N1428" s="3"/>
      <c r="O1428" s="143"/>
      <c r="P1428" s="3"/>
      <c r="Q1428" s="764"/>
      <c r="R1428" s="441"/>
      <c r="S1428" s="168"/>
    </row>
    <row r="1429" spans="1:19" x14ac:dyDescent="0.25">
      <c r="P1429" s="26"/>
      <c r="Q1429" s="655"/>
      <c r="R1429" s="441"/>
      <c r="S1429" s="129"/>
    </row>
    <row r="1430" spans="1:19" x14ac:dyDescent="0.25">
      <c r="A1430" s="3" t="s">
        <v>1222</v>
      </c>
      <c r="C1430" s="3"/>
      <c r="D1430" s="3"/>
      <c r="E1430" s="3"/>
      <c r="F1430" s="3"/>
      <c r="G1430" s="3"/>
      <c r="H1430" s="3"/>
      <c r="I1430" s="3"/>
      <c r="J1430" s="3"/>
      <c r="K1430" s="3"/>
      <c r="L1430" s="3"/>
      <c r="M1430" s="143"/>
      <c r="N1430" s="3"/>
      <c r="O1430" s="143"/>
      <c r="P1430" s="3"/>
      <c r="Q1430" s="764"/>
      <c r="R1430" s="441"/>
      <c r="S1430" s="129"/>
    </row>
    <row r="1431" spans="1:19" ht="6" customHeight="1" x14ac:dyDescent="0.25">
      <c r="Q1431" s="650"/>
      <c r="R1431" s="441"/>
      <c r="S1431" s="129"/>
    </row>
    <row r="1432" spans="1:19" x14ac:dyDescent="0.25">
      <c r="A1432" s="416" t="s">
        <v>154</v>
      </c>
      <c r="B1432" s="144"/>
      <c r="C1432" s="591"/>
      <c r="D1432" s="591"/>
      <c r="E1432" s="591"/>
      <c r="F1432" s="591"/>
      <c r="G1432" s="591"/>
      <c r="H1432" s="591"/>
      <c r="I1432" s="591"/>
      <c r="J1432" s="591"/>
      <c r="K1432" s="591"/>
      <c r="L1432" s="591"/>
      <c r="M1432" s="591"/>
      <c r="N1432" s="591"/>
      <c r="O1432" s="591"/>
      <c r="P1432" s="117"/>
      <c r="Q1432" s="852"/>
      <c r="R1432" s="441"/>
      <c r="S1432" s="129"/>
    </row>
    <row r="1433" spans="1:19" ht="19.2" customHeight="1" x14ac:dyDescent="0.25">
      <c r="A1433" s="143"/>
      <c r="B1433" s="143"/>
      <c r="C1433" s="143"/>
      <c r="D1433" s="143"/>
      <c r="E1433" s="143"/>
      <c r="F1433" s="143"/>
      <c r="G1433" s="143"/>
      <c r="H1433" s="143"/>
      <c r="I1433" s="143"/>
      <c r="J1433" s="143"/>
      <c r="K1433" s="143"/>
      <c r="L1433" s="143"/>
      <c r="M1433" s="143"/>
      <c r="N1433" s="143"/>
      <c r="O1433" s="143"/>
      <c r="P1433" s="143"/>
      <c r="Q1433" s="764"/>
      <c r="R1433" s="13"/>
      <c r="S1433" s="442"/>
    </row>
    <row r="1434" spans="1:19" x14ac:dyDescent="0.25">
      <c r="Q1434" s="650"/>
      <c r="R1434" s="13"/>
      <c r="S1434" s="442"/>
    </row>
    <row r="1435" spans="1:19" ht="15.6" x14ac:dyDescent="0.3">
      <c r="A1435" s="698" t="s">
        <v>475</v>
      </c>
      <c r="B1435" s="699"/>
      <c r="C1435" s="699"/>
      <c r="D1435" s="699"/>
      <c r="E1435" s="699"/>
      <c r="F1435" s="699"/>
      <c r="G1435" s="699"/>
      <c r="H1435" s="699"/>
      <c r="I1435" s="699"/>
      <c r="J1435" s="699"/>
      <c r="K1435" s="699"/>
      <c r="L1435" s="699"/>
      <c r="M1435" s="699"/>
      <c r="N1435" s="699"/>
      <c r="O1435" s="375">
        <v>42644</v>
      </c>
      <c r="P1435" s="373"/>
      <c r="Q1435" s="702"/>
      <c r="R1435" s="480"/>
      <c r="S1435" s="539"/>
    </row>
    <row r="1436" spans="1:19" x14ac:dyDescent="0.25">
      <c r="A1436" s="974" t="s">
        <v>3</v>
      </c>
      <c r="B1436" s="966" t="str">
        <f>IF(ISBLANK($L$3),"",$L$3)</f>
        <v/>
      </c>
      <c r="C1436" s="974" t="s">
        <v>129</v>
      </c>
      <c r="D1436" s="966" t="str">
        <f>IF(ISBLANK($L$4),"",$L$4)</f>
        <v/>
      </c>
      <c r="E1436" s="974" t="s">
        <v>130</v>
      </c>
      <c r="F1436" s="966" t="str">
        <f>IF(ISBLANK($L$5),"",$L$5)</f>
        <v/>
      </c>
      <c r="G1436" s="974" t="s">
        <v>131</v>
      </c>
      <c r="H1436" s="966" t="str">
        <f>IF(ISBLANK($L$6),"",$L$6)</f>
        <v/>
      </c>
      <c r="I1436" s="966" t="str">
        <f>IF(ISBLANK($L$6),"",$L$6)</f>
        <v/>
      </c>
      <c r="J1436" s="986"/>
      <c r="K1436" s="986"/>
      <c r="L1436" s="986"/>
      <c r="M1436" s="986"/>
      <c r="N1436" s="976"/>
      <c r="O1436" s="974"/>
      <c r="P1436" s="974"/>
      <c r="Q1436" s="988"/>
      <c r="R1436" s="441"/>
      <c r="S1436" s="443"/>
    </row>
    <row r="1437" spans="1:19" x14ac:dyDescent="0.25">
      <c r="A1437" s="976"/>
      <c r="B1437" s="976"/>
      <c r="C1437" s="976"/>
      <c r="D1437" s="976"/>
      <c r="E1437" s="976"/>
      <c r="F1437" s="976"/>
      <c r="G1437" s="976"/>
      <c r="H1437" s="976"/>
      <c r="I1437" s="976"/>
      <c r="J1437" s="976"/>
      <c r="K1437" s="976"/>
      <c r="L1437" s="976"/>
      <c r="M1437" s="976"/>
      <c r="N1437" s="976"/>
      <c r="O1437" s="976"/>
      <c r="P1437" s="976"/>
      <c r="Q1437" s="992"/>
      <c r="R1437" s="441"/>
      <c r="S1437" s="442"/>
    </row>
    <row r="1438" spans="1:19" ht="14.4" thickBot="1" x14ac:dyDescent="0.3">
      <c r="A1438" s="976"/>
      <c r="B1438" s="976"/>
      <c r="C1438" s="976"/>
      <c r="D1438" s="1062"/>
      <c r="E1438" s="1062"/>
      <c r="F1438" s="1062"/>
      <c r="G1438" s="1062"/>
      <c r="H1438" s="1062"/>
      <c r="I1438" s="1062"/>
      <c r="J1438" s="1062"/>
      <c r="K1438" s="1062"/>
      <c r="L1438" s="1062"/>
      <c r="M1438" s="1062"/>
      <c r="N1438" s="1062"/>
      <c r="O1438" s="995" t="s">
        <v>50</v>
      </c>
      <c r="P1438" s="1062"/>
      <c r="Q1438" s="997" t="s">
        <v>51</v>
      </c>
      <c r="R1438" s="441"/>
      <c r="S1438" s="442"/>
    </row>
    <row r="1439" spans="1:19" ht="12.45" customHeight="1" x14ac:dyDescent="0.25">
      <c r="A1439" s="976" t="s">
        <v>1223</v>
      </c>
      <c r="B1439" s="976"/>
      <c r="C1439" s="976"/>
      <c r="D1439" s="1062"/>
      <c r="E1439" s="1062"/>
      <c r="F1439" s="1062"/>
      <c r="G1439" s="1062"/>
      <c r="H1439" s="1062"/>
      <c r="I1439" s="1062"/>
      <c r="J1439" s="1062"/>
      <c r="K1439" s="1062"/>
      <c r="L1439" s="1062"/>
      <c r="M1439" s="1062"/>
      <c r="N1439" s="1062"/>
      <c r="O1439" s="1062"/>
      <c r="P1439" s="1062"/>
      <c r="Q1439" s="1063"/>
      <c r="R1439" s="441"/>
      <c r="S1439" s="442"/>
    </row>
    <row r="1440" spans="1:19" ht="12.45" customHeight="1" x14ac:dyDescent="0.25">
      <c r="A1440" s="999" t="s">
        <v>1224</v>
      </c>
      <c r="B1440" s="976"/>
      <c r="C1440" s="1042"/>
      <c r="D1440" s="1042"/>
      <c r="E1440" s="1042"/>
      <c r="F1440" s="1042"/>
      <c r="G1440" s="1042"/>
      <c r="H1440" s="1042"/>
      <c r="I1440" s="1042"/>
      <c r="J1440" s="1042"/>
      <c r="K1440" s="1042"/>
      <c r="L1440" s="1042"/>
      <c r="M1440" s="1042"/>
      <c r="N1440" s="1042"/>
      <c r="O1440" s="1089"/>
      <c r="P1440" s="980"/>
      <c r="Q1440" s="1141"/>
      <c r="R1440" s="441"/>
      <c r="S1440" s="442"/>
    </row>
    <row r="1441" spans="1:19" x14ac:dyDescent="0.25">
      <c r="A1441" s="980" t="s">
        <v>1225</v>
      </c>
      <c r="B1441" s="976"/>
      <c r="C1441" s="980"/>
      <c r="D1441" s="980"/>
      <c r="E1441" s="980"/>
      <c r="F1441" s="980"/>
      <c r="G1441" s="980"/>
      <c r="H1441" s="980"/>
      <c r="I1441" s="980"/>
      <c r="J1441" s="980"/>
      <c r="K1441" s="980"/>
      <c r="L1441" s="980"/>
      <c r="M1441" s="980"/>
      <c r="N1441" s="980"/>
      <c r="O1441" s="1089"/>
      <c r="P1441" s="980"/>
      <c r="Q1441" s="1141"/>
      <c r="R1441" s="441"/>
      <c r="S1441" s="442"/>
    </row>
    <row r="1442" spans="1:19" x14ac:dyDescent="0.25">
      <c r="A1442" s="976"/>
      <c r="B1442" s="976"/>
      <c r="C1442" s="976"/>
      <c r="D1442" s="976"/>
      <c r="E1442" s="976"/>
      <c r="F1442" s="976"/>
      <c r="G1442" s="976"/>
      <c r="H1442" s="976"/>
      <c r="I1442" s="976"/>
      <c r="J1442" s="976"/>
      <c r="K1442" s="976"/>
      <c r="L1442" s="976"/>
      <c r="M1442" s="976"/>
      <c r="N1442" s="976"/>
      <c r="O1442" s="976"/>
      <c r="P1442" s="976"/>
      <c r="Q1442" s="992"/>
      <c r="R1442" s="441"/>
      <c r="S1442" s="442"/>
    </row>
    <row r="1443" spans="1:19" x14ac:dyDescent="0.25">
      <c r="A1443" s="999" t="s">
        <v>1226</v>
      </c>
      <c r="B1443" s="1136"/>
      <c r="C1443" s="1136"/>
      <c r="D1443" s="1136"/>
      <c r="E1443" s="1136"/>
      <c r="F1443" s="1136"/>
      <c r="G1443" s="1136"/>
      <c r="H1443" s="1136"/>
      <c r="I1443" s="1136"/>
      <c r="J1443" s="1136"/>
      <c r="K1443" s="1136"/>
      <c r="L1443" s="1136"/>
      <c r="M1443" s="1136"/>
      <c r="N1443" s="1136"/>
      <c r="O1443" s="1136"/>
      <c r="P1443" s="1136"/>
      <c r="Q1443" s="1155"/>
      <c r="R1443" s="441"/>
      <c r="S1443" s="442"/>
    </row>
    <row r="1444" spans="1:19" x14ac:dyDescent="0.25">
      <c r="A1444" s="1062"/>
      <c r="B1444" s="976"/>
      <c r="C1444" s="976"/>
      <c r="D1444" s="976"/>
      <c r="E1444" s="976"/>
      <c r="F1444" s="976"/>
      <c r="G1444" s="976"/>
      <c r="H1444" s="976"/>
      <c r="I1444" s="976"/>
      <c r="J1444" s="976"/>
      <c r="K1444" s="976"/>
      <c r="L1444" s="976"/>
      <c r="M1444" s="976"/>
      <c r="N1444" s="976"/>
      <c r="O1444" s="976"/>
      <c r="P1444" s="976"/>
      <c r="Q1444" s="992"/>
      <c r="R1444" s="441"/>
      <c r="S1444" s="442"/>
    </row>
    <row r="1445" spans="1:19" x14ac:dyDescent="0.25">
      <c r="A1445" s="980" t="s">
        <v>1227</v>
      </c>
      <c r="B1445" s="976"/>
      <c r="C1445" s="980"/>
      <c r="D1445" s="980"/>
      <c r="E1445" s="980"/>
      <c r="F1445" s="980"/>
      <c r="G1445" s="980"/>
      <c r="H1445" s="980"/>
      <c r="I1445" s="980"/>
      <c r="J1445" s="980"/>
      <c r="K1445" s="980"/>
      <c r="L1445" s="980"/>
      <c r="M1445" s="980"/>
      <c r="N1445" s="980"/>
      <c r="O1445" s="980"/>
      <c r="P1445" s="980"/>
      <c r="Q1445" s="1006"/>
      <c r="R1445" s="441"/>
      <c r="S1445" s="443"/>
    </row>
    <row r="1446" spans="1:19" x14ac:dyDescent="0.25">
      <c r="A1446" s="999" t="s">
        <v>476</v>
      </c>
      <c r="B1446" s="976"/>
      <c r="C1446" s="980"/>
      <c r="D1446" s="980"/>
      <c r="E1446" s="980"/>
      <c r="F1446" s="980"/>
      <c r="G1446" s="980"/>
      <c r="H1446" s="980"/>
      <c r="I1446" s="980"/>
      <c r="J1446" s="980"/>
      <c r="K1446" s="980"/>
      <c r="L1446" s="980"/>
      <c r="M1446" s="980"/>
      <c r="N1446" s="980"/>
      <c r="O1446" s="1089" t="e">
        <f>IF(ISBLANK(#REF!),"",#REF!)</f>
        <v>#REF!</v>
      </c>
      <c r="P1446" s="980"/>
      <c r="Q1446" s="1141" t="e">
        <f>IF(ISBLANK(#REF!),"",#REF!)</f>
        <v>#REF!</v>
      </c>
      <c r="R1446" s="441"/>
      <c r="S1446" s="442"/>
    </row>
    <row r="1447" spans="1:19" x14ac:dyDescent="0.25">
      <c r="A1447" s="980"/>
      <c r="B1447" s="976"/>
      <c r="C1447" s="976"/>
      <c r="D1447" s="976"/>
      <c r="E1447" s="976"/>
      <c r="F1447" s="976"/>
      <c r="G1447" s="976"/>
      <c r="H1447" s="976"/>
      <c r="I1447" s="976"/>
      <c r="J1447" s="976"/>
      <c r="K1447" s="976"/>
      <c r="L1447" s="976"/>
      <c r="M1447" s="976"/>
      <c r="N1447" s="976"/>
      <c r="O1447" s="976"/>
      <c r="P1447" s="976"/>
      <c r="Q1447" s="992"/>
      <c r="R1447" s="441"/>
      <c r="S1447" s="442"/>
    </row>
    <row r="1448" spans="1:19" ht="12.75" customHeight="1" x14ac:dyDescent="0.25">
      <c r="A1448" s="16" t="s">
        <v>1228</v>
      </c>
      <c r="Q1448" s="650"/>
      <c r="R1448" s="126"/>
      <c r="S1448" s="129"/>
    </row>
    <row r="1449" spans="1:19" ht="12.75" customHeight="1" x14ac:dyDescent="0.25">
      <c r="A1449" s="853" t="s">
        <v>1229</v>
      </c>
      <c r="B1449" s="47"/>
      <c r="D1449" s="132"/>
      <c r="E1449" s="132"/>
      <c r="F1449" s="132"/>
      <c r="G1449" s="132"/>
      <c r="H1449" s="132"/>
      <c r="I1449" s="132"/>
      <c r="J1449" s="132"/>
      <c r="K1449" s="132"/>
      <c r="L1449" s="132"/>
      <c r="M1449" s="132"/>
      <c r="N1449" s="132"/>
      <c r="O1449" s="132"/>
      <c r="P1449" s="132"/>
      <c r="Q1449" s="757"/>
      <c r="R1449" s="126"/>
      <c r="S1449" s="129"/>
    </row>
    <row r="1450" spans="1:19" x14ac:dyDescent="0.25">
      <c r="Q1450" s="650"/>
      <c r="R1450" s="126"/>
      <c r="S1450" s="129"/>
    </row>
    <row r="1451" spans="1:19" x14ac:dyDescent="0.25">
      <c r="A1451" s="144" t="s">
        <v>154</v>
      </c>
      <c r="B1451" s="144"/>
      <c r="C1451" s="92"/>
      <c r="D1451" s="92"/>
      <c r="E1451" s="92"/>
      <c r="F1451" s="92"/>
      <c r="G1451" s="92"/>
      <c r="H1451" s="92"/>
      <c r="I1451" s="92"/>
      <c r="J1451" s="92"/>
      <c r="K1451" s="92"/>
      <c r="L1451" s="92"/>
      <c r="M1451" s="92"/>
      <c r="N1451" s="92"/>
      <c r="O1451" s="92"/>
      <c r="P1451" s="92"/>
      <c r="Q1451" s="745"/>
      <c r="R1451" s="126"/>
      <c r="S1451" s="129"/>
    </row>
    <row r="1452" spans="1:19" x14ac:dyDescent="0.25">
      <c r="H1452" s="147" t="s">
        <v>477</v>
      </c>
      <c r="Q1452" s="784" t="s">
        <v>478</v>
      </c>
      <c r="R1452" s="126"/>
      <c r="S1452" s="129"/>
    </row>
    <row r="1453" spans="1:19" ht="15.6" x14ac:dyDescent="0.3">
      <c r="A1453" s="698" t="s">
        <v>479</v>
      </c>
      <c r="B1453" s="699"/>
      <c r="C1453" s="699"/>
      <c r="D1453" s="699"/>
      <c r="E1453" s="699"/>
      <c r="F1453" s="699"/>
      <c r="G1453" s="699"/>
      <c r="H1453" s="699"/>
      <c r="I1453" s="699"/>
      <c r="J1453" s="699"/>
      <c r="K1453" s="699"/>
      <c r="L1453" s="699"/>
      <c r="M1453" s="373"/>
      <c r="N1453" s="373"/>
      <c r="O1453" s="375">
        <v>42644</v>
      </c>
      <c r="P1453" s="373"/>
      <c r="Q1453" s="702"/>
      <c r="R1453" s="13"/>
      <c r="S1453" s="129"/>
    </row>
    <row r="1454" spans="1:19" x14ac:dyDescent="0.25">
      <c r="A1454" s="974" t="s">
        <v>3</v>
      </c>
      <c r="B1454" s="966" t="str">
        <f>IF(ISBLANK($L$3),"",$L$3)</f>
        <v/>
      </c>
      <c r="C1454" s="971" t="s">
        <v>129</v>
      </c>
      <c r="D1454" s="966" t="str">
        <f>IF(ISBLANK($L$4),"",$L$4)</f>
        <v/>
      </c>
      <c r="E1454" s="1084"/>
      <c r="F1454" s="974" t="s">
        <v>18</v>
      </c>
      <c r="G1454" s="966" t="str">
        <f>IF(ISBLANK($K$11),"",$K$11)</f>
        <v/>
      </c>
      <c r="H1454" s="454"/>
      <c r="I1454" s="454"/>
      <c r="J1454" s="454"/>
      <c r="K1454" s="454"/>
      <c r="L1454" s="454"/>
      <c r="M1454" s="454"/>
      <c r="O1454" s="431"/>
      <c r="P1454" s="431"/>
      <c r="Q1454" s="777"/>
      <c r="R1454" s="126"/>
      <c r="S1454" s="168"/>
    </row>
    <row r="1455" spans="1:19" ht="14.4" thickBot="1" x14ac:dyDescent="0.3">
      <c r="C1455" s="854"/>
      <c r="Q1455" s="650"/>
      <c r="R1455" s="126"/>
      <c r="S1455" s="168"/>
    </row>
    <row r="1456" spans="1:19" ht="14.4" thickBot="1" x14ac:dyDescent="0.3">
      <c r="A1456" s="855" t="s">
        <v>480</v>
      </c>
      <c r="B1456" s="856" t="s">
        <v>481</v>
      </c>
      <c r="C1456" s="857"/>
      <c r="D1456" s="631"/>
      <c r="E1456" s="631"/>
      <c r="F1456" s="631"/>
      <c r="G1456" s="631"/>
      <c r="H1456" s="631"/>
      <c r="I1456" s="632"/>
      <c r="J1456" s="632"/>
      <c r="K1456" s="632"/>
      <c r="L1456" s="632"/>
      <c r="M1456" s="632"/>
      <c r="N1456" s="632"/>
      <c r="O1456" s="632"/>
      <c r="P1456" s="858"/>
      <c r="Q1456" s="859"/>
      <c r="R1456" s="441"/>
      <c r="S1456" s="129" t="s">
        <v>4</v>
      </c>
    </row>
    <row r="1457" spans="1:19" ht="42" customHeight="1" x14ac:dyDescent="0.25">
      <c r="A1457" s="860" t="s">
        <v>482</v>
      </c>
      <c r="B1457" s="861"/>
      <c r="C1457" s="861"/>
      <c r="D1457" s="861"/>
      <c r="E1457" s="861"/>
      <c r="F1457" s="861"/>
      <c r="G1457" s="861"/>
      <c r="H1457" s="861"/>
      <c r="I1457" s="262"/>
      <c r="J1457" s="262"/>
      <c r="K1457" s="262"/>
      <c r="L1457" s="262"/>
      <c r="M1457" s="262"/>
      <c r="N1457" s="262"/>
      <c r="O1457" s="262"/>
      <c r="P1457" s="862"/>
      <c r="Q1457" s="859"/>
      <c r="R1457" s="441"/>
      <c r="S1457" s="129" t="s">
        <v>6</v>
      </c>
    </row>
    <row r="1458" spans="1:19" ht="42" customHeight="1" x14ac:dyDescent="0.25">
      <c r="A1458" s="863" t="s">
        <v>483</v>
      </c>
      <c r="B1458" s="864"/>
      <c r="C1458" s="864"/>
      <c r="D1458" s="861"/>
      <c r="E1458" s="861"/>
      <c r="F1458" s="861"/>
      <c r="G1458" s="861"/>
      <c r="H1458" s="861"/>
      <c r="I1458" s="865"/>
      <c r="J1458" s="866"/>
      <c r="K1458" s="866"/>
      <c r="L1458" s="866"/>
      <c r="M1458" s="866"/>
      <c r="N1458" s="866"/>
      <c r="O1458" s="866"/>
      <c r="P1458" s="867"/>
      <c r="Q1458" s="868"/>
      <c r="R1458" s="441"/>
      <c r="S1458" s="168" t="s">
        <v>559</v>
      </c>
    </row>
    <row r="1459" spans="1:19" ht="13.95" customHeight="1" x14ac:dyDescent="0.25">
      <c r="A1459" s="869" t="s">
        <v>484</v>
      </c>
      <c r="B1459" s="864"/>
      <c r="C1459" s="864"/>
      <c r="D1459" s="864"/>
      <c r="E1459" s="864"/>
      <c r="F1459" s="864"/>
      <c r="G1459" s="864"/>
      <c r="H1459" s="864"/>
      <c r="I1459" s="870"/>
      <c r="J1459" s="871"/>
      <c r="K1459" s="871"/>
      <c r="L1459" s="870"/>
      <c r="M1459" s="870"/>
      <c r="N1459" s="871"/>
      <c r="O1459" s="871"/>
      <c r="P1459" s="872"/>
      <c r="Q1459" s="873"/>
      <c r="R1459" s="126"/>
      <c r="S1459" s="168" t="s">
        <v>9</v>
      </c>
    </row>
    <row r="1460" spans="1:19" ht="56.25" customHeight="1" x14ac:dyDescent="0.25">
      <c r="A1460" s="874" t="s">
        <v>485</v>
      </c>
      <c r="B1460" s="864"/>
      <c r="C1460" s="861"/>
      <c r="D1460" s="861"/>
      <c r="E1460" s="861"/>
      <c r="F1460" s="861"/>
      <c r="G1460" s="861"/>
      <c r="H1460" s="861"/>
      <c r="I1460" s="410"/>
      <c r="J1460" s="740"/>
      <c r="K1460" s="740"/>
      <c r="L1460" s="410"/>
      <c r="M1460" s="410"/>
      <c r="N1460" s="740"/>
      <c r="O1460" s="740"/>
      <c r="P1460" s="875"/>
      <c r="Q1460" s="650"/>
      <c r="R1460" s="126"/>
      <c r="S1460" s="129" t="s">
        <v>13</v>
      </c>
    </row>
    <row r="1461" spans="1:19" ht="42.3" customHeight="1" x14ac:dyDescent="0.25">
      <c r="A1461" s="874" t="s">
        <v>486</v>
      </c>
      <c r="B1461" s="876"/>
      <c r="C1461" s="864"/>
      <c r="D1461" s="864"/>
      <c r="E1461" s="864"/>
      <c r="F1461" s="864"/>
      <c r="G1461" s="864"/>
      <c r="H1461" s="864"/>
      <c r="I1461" s="877"/>
      <c r="J1461" s="877"/>
      <c r="K1461" s="877"/>
      <c r="L1461" s="877"/>
      <c r="M1461" s="878"/>
      <c r="N1461" s="878"/>
      <c r="O1461" s="878"/>
      <c r="P1461" s="879"/>
      <c r="Q1461" s="846"/>
      <c r="R1461" s="126"/>
      <c r="S1461" s="129" t="s">
        <v>15</v>
      </c>
    </row>
    <row r="1462" spans="1:19" ht="42" customHeight="1" x14ac:dyDescent="0.25">
      <c r="A1462" s="863" t="s">
        <v>487</v>
      </c>
      <c r="B1462" s="864"/>
      <c r="C1462" s="864"/>
      <c r="D1462" s="156"/>
      <c r="E1462" s="156"/>
      <c r="F1462" s="156"/>
      <c r="G1462" s="156"/>
      <c r="H1462" s="880"/>
      <c r="I1462" s="58"/>
      <c r="J1462" s="143"/>
      <c r="K1462" s="143"/>
      <c r="L1462" s="58"/>
      <c r="M1462" s="58"/>
      <c r="N1462" s="143"/>
      <c r="O1462" s="143"/>
      <c r="P1462" s="881"/>
      <c r="Q1462" s="650"/>
      <c r="R1462" s="126"/>
      <c r="S1462" s="129" t="s">
        <v>17</v>
      </c>
    </row>
    <row r="1463" spans="1:19" ht="70.2" customHeight="1" x14ac:dyDescent="0.25">
      <c r="A1463" s="882" t="s">
        <v>488</v>
      </c>
      <c r="B1463" s="883"/>
      <c r="C1463" s="861"/>
      <c r="D1463" s="155"/>
      <c r="E1463" s="155"/>
      <c r="F1463" s="155"/>
      <c r="G1463" s="155"/>
      <c r="H1463" s="884"/>
      <c r="I1463" s="83"/>
      <c r="J1463" s="885"/>
      <c r="K1463" s="885"/>
      <c r="L1463" s="83"/>
      <c r="M1463" s="83"/>
      <c r="N1463" s="885"/>
      <c r="O1463" s="885"/>
      <c r="P1463" s="886"/>
      <c r="Q1463" s="650"/>
      <c r="R1463" s="126"/>
      <c r="S1463" s="129" t="s">
        <v>19</v>
      </c>
    </row>
    <row r="1464" spans="1:19" ht="28.2" customHeight="1" x14ac:dyDescent="0.25">
      <c r="A1464" s="887" t="s">
        <v>489</v>
      </c>
      <c r="B1464" s="629"/>
      <c r="C1464" s="876"/>
      <c r="D1464" s="876"/>
      <c r="E1464" s="876"/>
      <c r="F1464" s="876"/>
      <c r="G1464" s="876"/>
      <c r="H1464" s="876"/>
      <c r="I1464" s="870"/>
      <c r="J1464" s="871"/>
      <c r="K1464" s="871"/>
      <c r="L1464" s="870"/>
      <c r="M1464" s="870"/>
      <c r="N1464" s="871"/>
      <c r="O1464" s="871"/>
      <c r="P1464" s="872"/>
      <c r="Q1464" s="650"/>
      <c r="R1464" s="126"/>
      <c r="S1464" s="129" t="s">
        <v>20</v>
      </c>
    </row>
    <row r="1465" spans="1:19" ht="70.05" customHeight="1" x14ac:dyDescent="0.25">
      <c r="A1465" s="888" t="s">
        <v>490</v>
      </c>
      <c r="B1465" s="889"/>
      <c r="C1465" s="876"/>
      <c r="D1465" s="876"/>
      <c r="E1465" s="876"/>
      <c r="F1465" s="876"/>
      <c r="G1465" s="876"/>
      <c r="H1465" s="876"/>
      <c r="I1465" s="870"/>
      <c r="J1465" s="871"/>
      <c r="K1465" s="871"/>
      <c r="L1465" s="870"/>
      <c r="M1465" s="870"/>
      <c r="N1465" s="871"/>
      <c r="O1465" s="871"/>
      <c r="P1465" s="872"/>
      <c r="Q1465" s="650"/>
      <c r="R1465" s="126"/>
      <c r="S1465" s="129" t="s">
        <v>23</v>
      </c>
    </row>
    <row r="1466" spans="1:19" ht="28.2" customHeight="1" x14ac:dyDescent="0.25">
      <c r="A1466" s="890" t="s">
        <v>491</v>
      </c>
      <c r="B1466" s="629"/>
      <c r="C1466" s="876"/>
      <c r="D1466" s="876"/>
      <c r="E1466" s="876"/>
      <c r="F1466" s="876"/>
      <c r="G1466" s="876"/>
      <c r="H1466" s="876"/>
      <c r="I1466" s="877"/>
      <c r="J1466" s="877"/>
      <c r="K1466" s="877"/>
      <c r="L1466" s="877"/>
      <c r="M1466" s="878"/>
      <c r="N1466" s="878"/>
      <c r="O1466" s="878"/>
      <c r="P1466" s="879"/>
      <c r="Q1466" s="846"/>
      <c r="R1466" s="126"/>
      <c r="S1466" s="168" t="s">
        <v>25</v>
      </c>
    </row>
    <row r="1467" spans="1:19" ht="28.2" customHeight="1" x14ac:dyDescent="0.25">
      <c r="A1467" s="891" t="s">
        <v>492</v>
      </c>
      <c r="B1467" s="892"/>
      <c r="C1467" s="630"/>
      <c r="D1467" s="630"/>
      <c r="E1467" s="630"/>
      <c r="F1467" s="630"/>
      <c r="G1467" s="630"/>
      <c r="H1467" s="630"/>
      <c r="I1467" s="893"/>
      <c r="J1467" s="143"/>
      <c r="K1467" s="143"/>
      <c r="L1467" s="58"/>
      <c r="M1467" s="58"/>
      <c r="N1467" s="143"/>
      <c r="O1467" s="143"/>
      <c r="P1467" s="881"/>
      <c r="Q1467" s="650"/>
      <c r="R1467" s="126"/>
      <c r="S1467" s="129" t="s">
        <v>28</v>
      </c>
    </row>
    <row r="1468" spans="1:19" ht="42" customHeight="1" x14ac:dyDescent="0.25">
      <c r="A1468" s="888" t="s">
        <v>493</v>
      </c>
      <c r="B1468" s="883"/>
      <c r="C1468" s="894"/>
      <c r="D1468" s="894"/>
      <c r="E1468" s="894"/>
      <c r="F1468" s="894"/>
      <c r="G1468" s="894"/>
      <c r="H1468" s="894"/>
      <c r="I1468" s="450"/>
      <c r="J1468" s="895"/>
      <c r="K1468" s="895"/>
      <c r="L1468" s="450"/>
      <c r="M1468" s="450"/>
      <c r="N1468" s="895"/>
      <c r="O1468" s="895"/>
      <c r="P1468" s="896"/>
      <c r="Q1468" s="650"/>
      <c r="R1468" s="13"/>
      <c r="S1468" s="129" t="s">
        <v>30</v>
      </c>
    </row>
    <row r="1469" spans="1:19" ht="42" customHeight="1" x14ac:dyDescent="0.25">
      <c r="A1469" s="888" t="s">
        <v>494</v>
      </c>
      <c r="B1469" s="629"/>
      <c r="C1469" s="876"/>
      <c r="D1469" s="876"/>
      <c r="E1469" s="876"/>
      <c r="F1469" s="876"/>
      <c r="G1469" s="876"/>
      <c r="H1469" s="876"/>
      <c r="I1469" s="877"/>
      <c r="J1469" s="877"/>
      <c r="K1469" s="877"/>
      <c r="L1469" s="877"/>
      <c r="M1469" s="878"/>
      <c r="N1469" s="878"/>
      <c r="O1469" s="878"/>
      <c r="P1469" s="879"/>
      <c r="Q1469" s="846"/>
      <c r="R1469" s="126"/>
      <c r="S1469" s="168" t="s">
        <v>34</v>
      </c>
    </row>
    <row r="1470" spans="1:19" ht="42" customHeight="1" thickBot="1" x14ac:dyDescent="0.3">
      <c r="A1470" s="897" t="s">
        <v>495</v>
      </c>
      <c r="B1470" s="898"/>
      <c r="C1470" s="899"/>
      <c r="D1470" s="899"/>
      <c r="E1470" s="899"/>
      <c r="F1470" s="899"/>
      <c r="G1470" s="899"/>
      <c r="H1470" s="899"/>
      <c r="I1470" s="900"/>
      <c r="J1470" s="901"/>
      <c r="K1470" s="901"/>
      <c r="L1470" s="900"/>
      <c r="M1470" s="900"/>
      <c r="N1470" s="901"/>
      <c r="O1470" s="901"/>
      <c r="P1470" s="902"/>
      <c r="Q1470" s="650"/>
      <c r="R1470" s="13"/>
      <c r="S1470" s="129"/>
    </row>
    <row r="1471" spans="1:19" x14ac:dyDescent="0.25">
      <c r="B1471" s="58"/>
      <c r="N1471" s="141" t="s">
        <v>34</v>
      </c>
      <c r="Q1471" s="903" t="s">
        <v>205</v>
      </c>
      <c r="R1471" s="8"/>
      <c r="S1471" s="168"/>
    </row>
    <row r="1472" spans="1:19" ht="15.6" x14ac:dyDescent="0.3">
      <c r="A1472" s="698" t="s">
        <v>496</v>
      </c>
      <c r="B1472" s="699"/>
      <c r="C1472" s="699"/>
      <c r="D1472" s="699"/>
      <c r="E1472" s="699"/>
      <c r="F1472" s="699"/>
      <c r="G1472" s="699"/>
      <c r="H1472" s="699"/>
      <c r="I1472" s="699"/>
      <c r="J1472" s="699"/>
      <c r="K1472" s="699"/>
      <c r="L1472" s="699"/>
      <c r="M1472" s="699"/>
      <c r="N1472" s="373"/>
      <c r="O1472" s="904" t="s">
        <v>1230</v>
      </c>
      <c r="P1472" s="373"/>
      <c r="Q1472" s="702"/>
      <c r="R1472" s="13"/>
      <c r="S1472" s="168"/>
    </row>
    <row r="1473" spans="1:19" x14ac:dyDescent="0.25">
      <c r="A1473" s="974" t="s">
        <v>3</v>
      </c>
      <c r="B1473" s="966" t="str">
        <f>IF(ISBLANK($L$3),"",$L$3)</f>
        <v/>
      </c>
      <c r="C1473" s="976"/>
      <c r="D1473" s="974" t="s">
        <v>129</v>
      </c>
      <c r="E1473" s="966" t="str">
        <f>IF(ISBLANK($L$4),"",$L$4)</f>
        <v/>
      </c>
      <c r="F1473" s="976"/>
      <c r="G1473" s="974" t="s">
        <v>130</v>
      </c>
      <c r="H1473" s="966" t="str">
        <f>IF(ISBLANK($L$5),"",$L$5)</f>
        <v/>
      </c>
      <c r="I1473" s="966"/>
      <c r="J1473" s="986"/>
      <c r="K1473" s="974" t="s">
        <v>131</v>
      </c>
      <c r="L1473" s="966" t="str">
        <f>IF(ISBLANK($L$6),"",$L$6)</f>
        <v/>
      </c>
      <c r="M1473" s="966"/>
      <c r="O1473" s="76"/>
      <c r="P1473" s="76"/>
      <c r="Q1473" s="76"/>
      <c r="R1473" s="126"/>
      <c r="S1473" s="129"/>
    </row>
    <row r="1474" spans="1:19" x14ac:dyDescent="0.25">
      <c r="A1474" s="1068" t="s">
        <v>132</v>
      </c>
      <c r="B1474" s="966"/>
      <c r="C1474" s="974" t="s">
        <v>18</v>
      </c>
      <c r="D1474" s="966" t="str">
        <f>IF(ISBLANK($K$11),"",$K$11)</f>
        <v/>
      </c>
      <c r="E1474" s="966"/>
      <c r="F1474" s="976"/>
      <c r="G1474" s="976"/>
      <c r="H1474" s="976"/>
      <c r="I1474" s="974" t="s">
        <v>133</v>
      </c>
      <c r="J1474" s="1040" t="str">
        <f>IF(ISBLANK($L$21),"",$L$21)</f>
        <v/>
      </c>
      <c r="K1474" s="1040"/>
      <c r="L1474" s="1040"/>
      <c r="M1474" s="1040"/>
      <c r="N1474" s="76"/>
      <c r="O1474" s="76"/>
      <c r="P1474" s="97"/>
      <c r="Q1474" s="97"/>
      <c r="R1474" s="126"/>
      <c r="S1474" s="129"/>
    </row>
    <row r="1475" spans="1:19" ht="15.6" x14ac:dyDescent="0.3">
      <c r="A1475" s="1026"/>
      <c r="B1475" s="1026"/>
      <c r="C1475" s="1026"/>
      <c r="D1475" s="993"/>
      <c r="E1475" s="993"/>
      <c r="F1475" s="993"/>
      <c r="G1475" s="993"/>
      <c r="H1475" s="993"/>
      <c r="I1475" s="993"/>
      <c r="J1475" s="993"/>
      <c r="K1475" s="993"/>
      <c r="L1475" s="993"/>
      <c r="M1475" s="1026"/>
      <c r="N1475" s="46"/>
      <c r="O1475" s="46"/>
      <c r="P1475" s="29"/>
      <c r="Q1475" s="29"/>
      <c r="R1475" s="126"/>
      <c r="S1475" s="129"/>
    </row>
    <row r="1476" spans="1:19" x14ac:dyDescent="0.25">
      <c r="A1476" s="128" t="s">
        <v>774</v>
      </c>
      <c r="E1476" s="15" t="s">
        <v>498</v>
      </c>
      <c r="F1476" s="128"/>
      <c r="G1476" s="128"/>
      <c r="H1476" s="128"/>
      <c r="I1476" s="128"/>
      <c r="J1476" s="128"/>
      <c r="K1476" s="128"/>
      <c r="L1476" s="905"/>
      <c r="M1476" s="905"/>
      <c r="N1476" s="905"/>
      <c r="O1476" s="905"/>
      <c r="P1476" s="905"/>
      <c r="Q1476" s="905"/>
      <c r="R1476" s="126"/>
      <c r="S1476" s="129"/>
    </row>
    <row r="1477" spans="1:19" x14ac:dyDescent="0.25">
      <c r="B1477" s="628" t="s">
        <v>499</v>
      </c>
      <c r="F1477" s="628" t="s">
        <v>500</v>
      </c>
      <c r="M1477" s="486"/>
      <c r="N1477" s="486"/>
      <c r="O1477" s="486"/>
      <c r="P1477" s="486"/>
      <c r="Q1477" s="486"/>
      <c r="R1477" s="126"/>
      <c r="S1477" s="129"/>
    </row>
    <row r="1478" spans="1:19" x14ac:dyDescent="0.25">
      <c r="L1478" s="905"/>
      <c r="M1478" s="905"/>
      <c r="N1478" s="905"/>
      <c r="O1478" s="905"/>
      <c r="P1478" s="905"/>
      <c r="Q1478" s="905"/>
      <c r="R1478" s="126"/>
      <c r="S1478" s="129"/>
    </row>
    <row r="1479" spans="1:19" x14ac:dyDescent="0.25">
      <c r="B1479" s="783" t="s">
        <v>501</v>
      </c>
      <c r="F1479" s="783" t="s">
        <v>502</v>
      </c>
      <c r="M1479" s="157"/>
      <c r="N1479" s="157"/>
      <c r="O1479" s="157"/>
      <c r="P1479" s="157"/>
      <c r="Q1479" s="157"/>
      <c r="R1479" s="126"/>
      <c r="S1479" s="129"/>
    </row>
    <row r="1480" spans="1:19" x14ac:dyDescent="0.25">
      <c r="L1480" s="905"/>
      <c r="M1480" s="905"/>
      <c r="N1480" s="905"/>
      <c r="O1480" s="905"/>
      <c r="P1480" s="905"/>
      <c r="Q1480" s="905"/>
      <c r="R1480" s="126"/>
      <c r="S1480" s="129"/>
    </row>
    <row r="1481" spans="1:19" x14ac:dyDescent="0.25">
      <c r="B1481" s="628" t="s">
        <v>503</v>
      </c>
      <c r="F1481" s="628" t="s">
        <v>504</v>
      </c>
      <c r="M1481" s="486"/>
      <c r="N1481" s="486"/>
      <c r="O1481" s="486"/>
      <c r="P1481" s="486"/>
      <c r="Q1481" s="486"/>
      <c r="R1481" s="126"/>
      <c r="S1481" s="129"/>
    </row>
    <row r="1482" spans="1:19" x14ac:dyDescent="0.25">
      <c r="A1482" s="906" t="s">
        <v>505</v>
      </c>
      <c r="B1482" s="26"/>
      <c r="J1482" s="123"/>
      <c r="K1482" s="123"/>
      <c r="L1482" s="123"/>
      <c r="M1482" s="123"/>
      <c r="N1482" s="123"/>
      <c r="O1482" s="123"/>
      <c r="P1482" s="123"/>
      <c r="Q1482" s="123"/>
      <c r="R1482" s="126"/>
      <c r="S1482" s="129"/>
    </row>
    <row r="1483" spans="1:19" x14ac:dyDescent="0.25">
      <c r="R1483" s="126"/>
      <c r="S1483" s="129"/>
    </row>
    <row r="1484" spans="1:19" ht="14.4" thickBot="1" x14ac:dyDescent="0.3">
      <c r="M1484" s="170" t="s">
        <v>50</v>
      </c>
      <c r="O1484" s="170" t="s">
        <v>51</v>
      </c>
      <c r="Q1484" s="170" t="s">
        <v>52</v>
      </c>
      <c r="R1484" s="126"/>
      <c r="S1484" s="129"/>
    </row>
    <row r="1485" spans="1:19" x14ac:dyDescent="0.25">
      <c r="A1485" s="128" t="s">
        <v>775</v>
      </c>
      <c r="C1485" s="128"/>
      <c r="D1485" s="128"/>
      <c r="E1485" s="128"/>
      <c r="F1485" s="128"/>
      <c r="G1485" s="128"/>
      <c r="H1485" s="128"/>
      <c r="I1485" s="128"/>
      <c r="J1485" s="128"/>
      <c r="K1485" s="128"/>
      <c r="L1485" s="128"/>
      <c r="M1485" s="128"/>
      <c r="N1485" s="128"/>
      <c r="O1485" s="128"/>
      <c r="P1485" s="128"/>
      <c r="Q1485" s="128"/>
      <c r="R1485" s="126"/>
      <c r="S1485" s="129"/>
    </row>
    <row r="1486" spans="1:19" x14ac:dyDescent="0.25">
      <c r="A1486" s="16" t="s">
        <v>506</v>
      </c>
      <c r="C1486" s="128"/>
      <c r="D1486" s="128"/>
      <c r="E1486" s="128"/>
      <c r="F1486" s="128"/>
      <c r="G1486" s="128"/>
      <c r="H1486" s="128"/>
      <c r="I1486" s="128"/>
      <c r="M1486" s="139"/>
      <c r="O1486" s="139"/>
      <c r="Q1486" s="139"/>
      <c r="R1486" s="126"/>
      <c r="S1486" s="129"/>
    </row>
    <row r="1487" spans="1:19" x14ac:dyDescent="0.25">
      <c r="A1487" s="3"/>
      <c r="B1487" s="3"/>
      <c r="C1487" s="128"/>
      <c r="D1487" s="128"/>
      <c r="E1487" s="128"/>
      <c r="F1487" s="128"/>
      <c r="G1487" s="128"/>
      <c r="H1487" s="128"/>
      <c r="I1487" s="128"/>
      <c r="J1487" s="128"/>
      <c r="K1487" s="128"/>
      <c r="L1487" s="128"/>
      <c r="M1487" s="128"/>
      <c r="N1487" s="128"/>
      <c r="O1487" s="128"/>
      <c r="P1487" s="128"/>
      <c r="Q1487" s="128"/>
      <c r="R1487" s="126"/>
      <c r="S1487" s="129"/>
    </row>
    <row r="1488" spans="1:19" x14ac:dyDescent="0.25">
      <c r="A1488" s="16" t="s">
        <v>1231</v>
      </c>
      <c r="B1488" s="139"/>
      <c r="C1488" s="139"/>
      <c r="D1488" s="139"/>
      <c r="E1488" s="139"/>
      <c r="F1488" s="139"/>
      <c r="G1488" s="139"/>
      <c r="H1488" s="139"/>
      <c r="I1488" s="139"/>
      <c r="J1488" s="139"/>
      <c r="K1488" s="139"/>
      <c r="L1488" s="139"/>
      <c r="M1488" s="139"/>
      <c r="N1488" s="139"/>
      <c r="O1488" s="139"/>
      <c r="P1488" s="139"/>
      <c r="Q1488" s="139"/>
      <c r="R1488" s="126"/>
      <c r="S1488" s="129"/>
    </row>
    <row r="1489" spans="1:19" ht="28.05" customHeight="1" x14ac:dyDescent="0.25">
      <c r="B1489" s="143"/>
      <c r="C1489" s="143"/>
      <c r="D1489" s="143"/>
      <c r="E1489" s="143"/>
      <c r="F1489" s="143"/>
      <c r="G1489" s="143"/>
      <c r="H1489" s="143"/>
      <c r="I1489" s="143"/>
      <c r="J1489" s="143"/>
      <c r="K1489" s="143"/>
      <c r="L1489" s="143"/>
      <c r="M1489" s="143"/>
      <c r="N1489" s="143"/>
      <c r="O1489" s="143"/>
      <c r="P1489" s="143"/>
      <c r="Q1489" s="143"/>
      <c r="R1489" s="2"/>
      <c r="S1489" s="129"/>
    </row>
    <row r="1490" spans="1:19" x14ac:dyDescent="0.25">
      <c r="A1490" s="3"/>
      <c r="B1490" s="128"/>
      <c r="C1490" s="128"/>
      <c r="D1490" s="128"/>
      <c r="E1490" s="128"/>
      <c r="F1490" s="128"/>
      <c r="G1490" s="128"/>
      <c r="H1490" s="128"/>
      <c r="I1490" s="128"/>
      <c r="J1490" s="128"/>
      <c r="K1490" s="128"/>
      <c r="L1490" s="128"/>
      <c r="M1490" s="128"/>
      <c r="N1490" s="128"/>
      <c r="O1490" s="3"/>
      <c r="P1490" s="3"/>
      <c r="Q1490" s="3"/>
      <c r="R1490" s="8"/>
      <c r="S1490" s="168"/>
    </row>
    <row r="1491" spans="1:19" x14ac:dyDescent="0.25">
      <c r="A1491" s="128" t="s">
        <v>777</v>
      </c>
      <c r="C1491" s="128"/>
      <c r="D1491" s="128"/>
      <c r="E1491" s="128"/>
      <c r="F1491" s="128"/>
      <c r="G1491" s="128"/>
      <c r="H1491" s="128"/>
      <c r="I1491" s="128"/>
      <c r="J1491" s="128"/>
      <c r="K1491" s="128"/>
      <c r="L1491" s="128"/>
      <c r="M1491" s="128"/>
      <c r="N1491" s="128"/>
      <c r="O1491" s="128"/>
      <c r="P1491" s="128"/>
      <c r="Q1491" s="128"/>
      <c r="R1491" s="8"/>
      <c r="S1491" s="168"/>
    </row>
    <row r="1492" spans="1:19" x14ac:dyDescent="0.25">
      <c r="A1492" s="16" t="s">
        <v>507</v>
      </c>
      <c r="C1492" s="3"/>
      <c r="D1492" s="135"/>
      <c r="E1492" s="128"/>
      <c r="F1492" s="128"/>
      <c r="G1492" s="128"/>
      <c r="H1492" s="128"/>
      <c r="I1492" s="128"/>
      <c r="J1492" s="128"/>
      <c r="K1492" s="128"/>
      <c r="L1492" s="128"/>
      <c r="M1492" s="139"/>
      <c r="O1492" s="139"/>
      <c r="Q1492" s="139"/>
      <c r="R1492" s="13"/>
      <c r="S1492" s="129"/>
    </row>
    <row r="1493" spans="1:19" x14ac:dyDescent="0.25">
      <c r="A1493" s="16" t="s">
        <v>778</v>
      </c>
      <c r="B1493" s="15"/>
      <c r="D1493" s="128"/>
      <c r="E1493" s="128"/>
      <c r="F1493" s="128"/>
      <c r="G1493" s="128"/>
      <c r="H1493" s="128"/>
      <c r="I1493" s="128"/>
      <c r="J1493" s="128"/>
      <c r="K1493" s="128"/>
      <c r="L1493" s="128"/>
      <c r="M1493" s="139"/>
      <c r="O1493" s="139"/>
      <c r="Q1493" s="139"/>
      <c r="R1493" s="126"/>
      <c r="S1493" s="129"/>
    </row>
    <row r="1494" spans="1:19" x14ac:dyDescent="0.25">
      <c r="R1494" s="126"/>
      <c r="S1494" s="129"/>
    </row>
    <row r="1495" spans="1:19" x14ac:dyDescent="0.25">
      <c r="A1495" s="128" t="s">
        <v>779</v>
      </c>
      <c r="C1495" s="128"/>
      <c r="D1495" s="128"/>
      <c r="E1495" s="128"/>
      <c r="F1495" s="128"/>
      <c r="G1495" s="128"/>
      <c r="H1495" s="128"/>
      <c r="I1495" s="128"/>
      <c r="J1495" s="128"/>
      <c r="K1495" s="128"/>
      <c r="L1495" s="128"/>
      <c r="M1495" s="139"/>
      <c r="O1495" s="139"/>
      <c r="Q1495" s="139"/>
      <c r="R1495" s="126"/>
      <c r="S1495" s="129"/>
    </row>
    <row r="1496" spans="1:19" x14ac:dyDescent="0.25">
      <c r="A1496" s="3"/>
      <c r="R1496" s="126"/>
      <c r="S1496" s="129"/>
    </row>
    <row r="1497" spans="1:19" x14ac:dyDescent="0.25">
      <c r="A1497" s="128" t="s">
        <v>780</v>
      </c>
      <c r="C1497" s="128"/>
      <c r="D1497" s="128"/>
      <c r="E1497" s="128"/>
      <c r="F1497" s="128"/>
      <c r="G1497" s="128"/>
      <c r="H1497" s="128"/>
      <c r="I1497" s="128"/>
      <c r="J1497" s="128"/>
      <c r="K1497" s="128"/>
      <c r="L1497" s="128"/>
      <c r="M1497" s="128"/>
      <c r="N1497" s="128"/>
      <c r="O1497" s="128"/>
      <c r="P1497" s="128"/>
      <c r="Q1497" s="128"/>
      <c r="R1497" s="126"/>
      <c r="S1497" s="129"/>
    </row>
    <row r="1498" spans="1:19" ht="28.05" customHeight="1" x14ac:dyDescent="0.25">
      <c r="B1498" s="143"/>
      <c r="C1498" s="143"/>
      <c r="D1498" s="143"/>
      <c r="E1498" s="143"/>
      <c r="F1498" s="143"/>
      <c r="G1498" s="143"/>
      <c r="H1498" s="143"/>
      <c r="I1498" s="143"/>
      <c r="J1498" s="143"/>
      <c r="K1498" s="143"/>
      <c r="L1498" s="143"/>
      <c r="M1498" s="143"/>
      <c r="N1498" s="143"/>
      <c r="O1498" s="143"/>
      <c r="P1498" s="143"/>
      <c r="Q1498" s="143"/>
      <c r="R1498" s="126"/>
      <c r="S1498" s="129"/>
    </row>
    <row r="1499" spans="1:19" x14ac:dyDescent="0.25">
      <c r="R1499" s="126"/>
      <c r="S1499" s="129"/>
    </row>
    <row r="1500" spans="1:19" x14ac:dyDescent="0.25">
      <c r="A1500" s="128" t="s">
        <v>781</v>
      </c>
      <c r="C1500" s="128" t="s">
        <v>1232</v>
      </c>
      <c r="D1500" s="128"/>
      <c r="E1500" s="128"/>
      <c r="F1500" s="128"/>
      <c r="G1500" s="128"/>
      <c r="H1500" s="128"/>
      <c r="I1500" s="128"/>
      <c r="J1500" s="128"/>
      <c r="K1500" s="128"/>
      <c r="L1500" s="128"/>
      <c r="M1500" s="139"/>
      <c r="O1500" s="139"/>
      <c r="Q1500" s="139"/>
      <c r="R1500" s="126"/>
      <c r="S1500" s="129"/>
    </row>
    <row r="1501" spans="1:19" x14ac:dyDescent="0.25">
      <c r="C1501" s="128" t="s">
        <v>1233</v>
      </c>
      <c r="D1501" s="128"/>
      <c r="M1501" s="139"/>
      <c r="O1501" s="139"/>
      <c r="Q1501" s="139"/>
      <c r="R1501" s="126"/>
      <c r="S1501" s="129"/>
    </row>
    <row r="1502" spans="1:19" x14ac:dyDescent="0.25">
      <c r="C1502" s="128" t="s">
        <v>1234</v>
      </c>
      <c r="D1502" s="128"/>
      <c r="M1502" s="139"/>
      <c r="O1502" s="139"/>
      <c r="Q1502" s="139"/>
      <c r="R1502" s="126"/>
      <c r="S1502" s="129"/>
    </row>
    <row r="1503" spans="1:19" x14ac:dyDescent="0.25">
      <c r="R1503" s="126"/>
      <c r="S1503" s="129"/>
    </row>
    <row r="1504" spans="1:19" x14ac:dyDescent="0.25">
      <c r="A1504" s="136" t="s">
        <v>784</v>
      </c>
      <c r="C1504" s="136"/>
      <c r="D1504" s="136"/>
      <c r="E1504" s="136"/>
      <c r="F1504" s="136"/>
      <c r="G1504" s="136"/>
      <c r="H1504" s="136"/>
      <c r="I1504" s="136"/>
      <c r="J1504" s="136"/>
      <c r="K1504" s="136"/>
      <c r="L1504" s="136"/>
      <c r="M1504" s="139"/>
      <c r="O1504" s="139"/>
      <c r="Q1504" s="139"/>
      <c r="R1504" s="126"/>
      <c r="S1504" s="129"/>
    </row>
    <row r="1505" spans="1:19" x14ac:dyDescent="0.25">
      <c r="A1505" s="3"/>
      <c r="R1505" s="126"/>
      <c r="S1505" s="129"/>
    </row>
    <row r="1506" spans="1:19" x14ac:dyDescent="0.25">
      <c r="A1506" s="16" t="s">
        <v>785</v>
      </c>
      <c r="B1506" s="135"/>
      <c r="C1506" s="139"/>
      <c r="D1506" s="139"/>
      <c r="E1506" s="139"/>
      <c r="F1506" s="139"/>
      <c r="G1506" s="139"/>
      <c r="H1506" s="139"/>
      <c r="I1506" s="139"/>
      <c r="J1506" s="139"/>
      <c r="K1506" s="139"/>
      <c r="L1506" s="139"/>
      <c r="M1506" s="139"/>
      <c r="N1506" s="139"/>
      <c r="O1506" s="139"/>
      <c r="P1506" s="139"/>
      <c r="Q1506" s="139"/>
      <c r="R1506" s="126"/>
      <c r="S1506" s="129"/>
    </row>
    <row r="1507" spans="1:19" x14ac:dyDescent="0.25">
      <c r="A1507" s="103"/>
      <c r="R1507" s="126"/>
      <c r="S1507" s="129"/>
    </row>
    <row r="1508" spans="1:19" x14ac:dyDescent="0.25">
      <c r="A1508" s="16" t="s">
        <v>786</v>
      </c>
      <c r="B1508" s="135"/>
      <c r="C1508" s="139"/>
      <c r="D1508" s="139"/>
      <c r="E1508" s="139"/>
      <c r="F1508" s="139"/>
      <c r="G1508" s="139"/>
      <c r="H1508" s="139"/>
      <c r="I1508" s="139"/>
      <c r="J1508" s="139"/>
      <c r="K1508" s="139"/>
      <c r="L1508" s="139"/>
      <c r="M1508" s="139"/>
      <c r="N1508" s="139"/>
      <c r="O1508" s="139"/>
      <c r="P1508" s="139"/>
      <c r="Q1508" s="139"/>
      <c r="R1508" s="126"/>
      <c r="S1508" s="129"/>
    </row>
    <row r="1509" spans="1:19" x14ac:dyDescent="0.25">
      <c r="R1509" s="2"/>
      <c r="S1509" s="129"/>
    </row>
    <row r="1510" spans="1:19" x14ac:dyDescent="0.25">
      <c r="A1510" s="128" t="s">
        <v>787</v>
      </c>
      <c r="D1510" s="128"/>
      <c r="F1510" s="627" t="s">
        <v>508</v>
      </c>
      <c r="G1510" s="128"/>
      <c r="I1510" s="128"/>
      <c r="J1510" s="128"/>
      <c r="K1510" s="128"/>
      <c r="L1510" s="905"/>
      <c r="M1510" s="905"/>
      <c r="N1510" s="905"/>
      <c r="O1510" s="905"/>
      <c r="P1510" s="905"/>
      <c r="Q1510" s="905"/>
      <c r="R1510" s="8"/>
      <c r="S1510" s="168"/>
    </row>
    <row r="1511" spans="1:19" x14ac:dyDescent="0.25">
      <c r="B1511" s="626" t="s">
        <v>499</v>
      </c>
      <c r="M1511" s="157"/>
      <c r="N1511" s="157"/>
      <c r="O1511" s="157"/>
      <c r="P1511" s="157"/>
      <c r="Q1511" s="157"/>
      <c r="R1511" s="8"/>
      <c r="S1511" s="168"/>
    </row>
    <row r="1512" spans="1:19" x14ac:dyDescent="0.25">
      <c r="L1512" s="905"/>
      <c r="M1512" s="139"/>
      <c r="O1512" s="139"/>
      <c r="Q1512" s="139"/>
      <c r="R1512" s="13"/>
      <c r="S1512" s="129"/>
    </row>
    <row r="1513" spans="1:19" x14ac:dyDescent="0.25">
      <c r="B1513" s="783" t="s">
        <v>501</v>
      </c>
      <c r="M1513" s="157"/>
      <c r="N1513" s="157"/>
      <c r="O1513" s="157"/>
      <c r="P1513" s="157"/>
      <c r="Q1513" s="157"/>
      <c r="R1513" s="126"/>
      <c r="S1513" s="129"/>
    </row>
    <row r="1514" spans="1:19" x14ac:dyDescent="0.25">
      <c r="L1514" s="905"/>
      <c r="M1514" s="905"/>
      <c r="N1514" s="905"/>
      <c r="O1514" s="905"/>
      <c r="P1514" s="905"/>
      <c r="Q1514" s="905"/>
      <c r="R1514" s="126"/>
      <c r="S1514" s="129"/>
    </row>
    <row r="1515" spans="1:19" x14ac:dyDescent="0.25">
      <c r="B1515" s="626" t="s">
        <v>503</v>
      </c>
      <c r="M1515" s="157"/>
      <c r="N1515" s="157"/>
      <c r="O1515" s="157"/>
      <c r="P1515" s="157"/>
      <c r="Q1515" s="157"/>
      <c r="R1515" s="126"/>
      <c r="S1515" s="129"/>
    </row>
    <row r="1516" spans="1:19" x14ac:dyDescent="0.25">
      <c r="A1516" s="3"/>
      <c r="B1516" s="128"/>
      <c r="D1516" s="128"/>
      <c r="E1516" s="128"/>
      <c r="F1516" s="50"/>
      <c r="G1516" s="50"/>
      <c r="H1516" s="50"/>
      <c r="I1516" s="50"/>
      <c r="J1516" s="50"/>
      <c r="K1516" s="50"/>
      <c r="R1516" s="126"/>
      <c r="S1516" s="129"/>
    </row>
    <row r="1517" spans="1:19" x14ac:dyDescent="0.25">
      <c r="A1517" s="16" t="s">
        <v>1231</v>
      </c>
      <c r="B1517" s="139"/>
      <c r="C1517" s="139"/>
      <c r="D1517" s="139"/>
      <c r="E1517" s="139"/>
      <c r="F1517" s="139"/>
      <c r="G1517" s="139"/>
      <c r="H1517" s="139"/>
      <c r="I1517" s="139"/>
      <c r="J1517" s="139"/>
      <c r="K1517" s="139"/>
      <c r="L1517" s="139"/>
      <c r="M1517" s="139"/>
      <c r="N1517" s="139"/>
      <c r="O1517" s="139"/>
      <c r="P1517" s="139"/>
      <c r="Q1517" s="139"/>
      <c r="R1517" s="126"/>
      <c r="S1517" s="129"/>
    </row>
    <row r="1518" spans="1:19" x14ac:dyDescent="0.25">
      <c r="B1518" s="26"/>
      <c r="C1518" s="26"/>
      <c r="D1518" s="73"/>
      <c r="E1518" s="73"/>
      <c r="F1518" s="73"/>
      <c r="G1518" s="73"/>
      <c r="H1518" s="73"/>
      <c r="I1518" s="73"/>
      <c r="J1518" s="73"/>
      <c r="K1518" s="73"/>
      <c r="N1518" s="141" t="s">
        <v>509</v>
      </c>
      <c r="Q1518" s="141" t="s">
        <v>146</v>
      </c>
      <c r="R1518" s="126"/>
      <c r="S1518" s="129"/>
    </row>
    <row r="1519" spans="1:19" x14ac:dyDescent="0.25">
      <c r="R1519" s="126"/>
      <c r="S1519" s="129"/>
    </row>
    <row r="1520" spans="1:19" ht="15" thickBot="1" x14ac:dyDescent="0.35">
      <c r="A1520" s="53"/>
      <c r="B1520" s="53"/>
      <c r="C1520" s="53"/>
      <c r="D1520" s="54"/>
      <c r="E1520" s="54"/>
      <c r="F1520" s="54"/>
      <c r="G1520" s="54"/>
      <c r="H1520" s="54"/>
      <c r="I1520" s="54"/>
      <c r="J1520" s="54"/>
      <c r="K1520" s="54"/>
      <c r="L1520" s="54"/>
      <c r="M1520" s="170" t="s">
        <v>50</v>
      </c>
      <c r="O1520" s="170" t="s">
        <v>51</v>
      </c>
      <c r="Q1520" s="170" t="s">
        <v>52</v>
      </c>
      <c r="R1520" s="126"/>
      <c r="S1520" s="129"/>
    </row>
    <row r="1521" spans="1:19" x14ac:dyDescent="0.25">
      <c r="A1521" s="128" t="s">
        <v>788</v>
      </c>
      <c r="C1521" s="128"/>
      <c r="D1521" s="128"/>
      <c r="E1521" s="128"/>
      <c r="F1521" s="128"/>
      <c r="G1521" s="128"/>
      <c r="H1521" s="128"/>
      <c r="I1521" s="128"/>
      <c r="J1521" s="128"/>
      <c r="K1521" s="128"/>
      <c r="L1521" s="128"/>
      <c r="M1521" s="128"/>
      <c r="N1521" s="128"/>
      <c r="O1521" s="128"/>
      <c r="P1521" s="128"/>
      <c r="Q1521" s="128"/>
      <c r="R1521" s="126"/>
      <c r="S1521" s="129"/>
    </row>
    <row r="1522" spans="1:19" x14ac:dyDescent="0.25">
      <c r="A1522" s="232" t="s">
        <v>510</v>
      </c>
      <c r="C1522" s="135"/>
      <c r="D1522" s="135"/>
      <c r="E1522" s="135"/>
      <c r="F1522" s="135"/>
      <c r="G1522" s="135"/>
      <c r="H1522" s="135"/>
      <c r="I1522" s="135"/>
      <c r="J1522" s="135"/>
      <c r="K1522" s="135"/>
      <c r="L1522" s="135"/>
      <c r="M1522" s="139"/>
      <c r="O1522" s="139"/>
      <c r="Q1522" s="139"/>
      <c r="R1522" s="126"/>
      <c r="S1522" s="129"/>
    </row>
    <row r="1523" spans="1:19" x14ac:dyDescent="0.25">
      <c r="A1523" s="55"/>
      <c r="B1523" s="55"/>
      <c r="C1523" s="128"/>
      <c r="D1523" s="128"/>
      <c r="E1523" s="128"/>
      <c r="F1523" s="128"/>
      <c r="G1523" s="128"/>
      <c r="H1523" s="3"/>
      <c r="I1523" s="20"/>
      <c r="J1523" s="20"/>
      <c r="K1523" s="20"/>
      <c r="L1523" s="20"/>
      <c r="M1523" s="20"/>
      <c r="N1523" s="20"/>
      <c r="O1523" s="20"/>
      <c r="P1523" s="20"/>
      <c r="Q1523" s="20"/>
      <c r="R1523" s="126"/>
      <c r="S1523" s="129"/>
    </row>
    <row r="1524" spans="1:19" x14ac:dyDescent="0.25">
      <c r="A1524" s="16" t="s">
        <v>1235</v>
      </c>
      <c r="B1524" s="139"/>
      <c r="C1524" s="139"/>
      <c r="D1524" s="139"/>
      <c r="E1524" s="139"/>
      <c r="F1524" s="139"/>
      <c r="G1524" s="139"/>
      <c r="H1524" s="139"/>
      <c r="I1524" s="139"/>
      <c r="J1524" s="139"/>
      <c r="K1524" s="139"/>
      <c r="L1524" s="139"/>
      <c r="M1524" s="139"/>
      <c r="N1524" s="139"/>
      <c r="O1524" s="139"/>
      <c r="P1524" s="139"/>
      <c r="Q1524" s="139"/>
      <c r="R1524" s="126"/>
      <c r="S1524" s="129"/>
    </row>
    <row r="1525" spans="1:19" x14ac:dyDescent="0.25">
      <c r="A1525" s="55"/>
      <c r="B1525" s="55"/>
      <c r="C1525" s="128"/>
      <c r="D1525" s="135"/>
      <c r="E1525" s="128"/>
      <c r="F1525" s="128"/>
      <c r="G1525" s="128"/>
      <c r="H1525" s="128"/>
      <c r="I1525" s="128"/>
      <c r="J1525" s="128"/>
      <c r="K1525" s="128"/>
      <c r="L1525" s="128"/>
      <c r="M1525" s="128"/>
      <c r="N1525" s="128"/>
      <c r="O1525" s="128"/>
      <c r="P1525" s="128"/>
      <c r="Q1525" s="128"/>
      <c r="R1525" s="126"/>
      <c r="S1525" s="129"/>
    </row>
    <row r="1526" spans="1:19" x14ac:dyDescent="0.25">
      <c r="A1526" s="144" t="s">
        <v>154</v>
      </c>
      <c r="B1526" s="144"/>
      <c r="C1526" s="139"/>
      <c r="D1526" s="139"/>
      <c r="E1526" s="139"/>
      <c r="F1526" s="139"/>
      <c r="G1526" s="139"/>
      <c r="H1526" s="139"/>
      <c r="I1526" s="139"/>
      <c r="J1526" s="139"/>
      <c r="K1526" s="139"/>
      <c r="L1526" s="139"/>
      <c r="M1526" s="139"/>
      <c r="N1526" s="139"/>
      <c r="O1526" s="139"/>
      <c r="P1526" s="144"/>
      <c r="Q1526" s="144"/>
      <c r="R1526" s="126"/>
      <c r="S1526" s="129"/>
    </row>
    <row r="1527" spans="1:19" ht="28.05" customHeight="1" x14ac:dyDescent="0.25">
      <c r="A1527" s="139"/>
      <c r="B1527" s="139"/>
      <c r="C1527" s="139"/>
      <c r="D1527" s="139"/>
      <c r="E1527" s="139"/>
      <c r="F1527" s="139"/>
      <c r="G1527" s="139"/>
      <c r="H1527" s="139"/>
      <c r="I1527" s="139"/>
      <c r="J1527" s="139"/>
      <c r="K1527" s="139"/>
      <c r="L1527" s="139"/>
      <c r="M1527" s="139"/>
      <c r="N1527" s="139"/>
      <c r="O1527" s="139"/>
      <c r="P1527" s="139"/>
      <c r="Q1527" s="139"/>
      <c r="R1527" s="126"/>
      <c r="S1527" s="129"/>
    </row>
    <row r="1528" spans="1:19" ht="28.5" customHeight="1" thickBot="1" x14ac:dyDescent="0.3">
      <c r="A1528" s="49" t="s">
        <v>511</v>
      </c>
      <c r="B1528" s="49"/>
      <c r="C1528" s="49"/>
      <c r="D1528" s="49"/>
      <c r="E1528" s="49"/>
      <c r="F1528" s="49"/>
      <c r="G1528" s="49"/>
      <c r="H1528" s="49"/>
      <c r="I1528" s="49"/>
      <c r="J1528" s="49"/>
      <c r="K1528" s="49"/>
      <c r="L1528" s="49"/>
      <c r="M1528" s="49"/>
      <c r="N1528" s="49"/>
      <c r="O1528" s="49"/>
      <c r="P1528" s="49"/>
      <c r="Q1528" s="49"/>
      <c r="R1528" s="2"/>
      <c r="S1528" s="129"/>
    </row>
    <row r="1529" spans="1:19" x14ac:dyDescent="0.25">
      <c r="A1529" s="200" t="s">
        <v>1236</v>
      </c>
      <c r="C1529" s="200"/>
      <c r="D1529" s="200"/>
      <c r="E1529" s="200"/>
      <c r="F1529" s="200"/>
      <c r="G1529" s="200"/>
      <c r="H1529" s="200"/>
      <c r="I1529" s="200"/>
      <c r="J1529" s="200"/>
      <c r="K1529" s="200"/>
      <c r="L1529" s="200"/>
      <c r="M1529" s="200"/>
      <c r="N1529" s="200"/>
      <c r="O1529" s="200"/>
      <c r="P1529" s="200"/>
      <c r="Q1529" s="200"/>
      <c r="R1529" s="8"/>
      <c r="S1529" s="168"/>
    </row>
    <row r="1530" spans="1:19" x14ac:dyDescent="0.25">
      <c r="A1530" s="135" t="s">
        <v>512</v>
      </c>
      <c r="C1530" s="135"/>
      <c r="D1530" s="135"/>
      <c r="E1530" s="135"/>
      <c r="F1530" s="135"/>
      <c r="G1530" s="135"/>
      <c r="H1530" s="135"/>
      <c r="I1530" s="135"/>
      <c r="J1530" s="135"/>
      <c r="K1530" s="135"/>
      <c r="L1530" s="135"/>
      <c r="M1530" s="139"/>
      <c r="O1530" s="139"/>
      <c r="Q1530" s="139"/>
      <c r="R1530" s="8"/>
      <c r="S1530" s="168"/>
    </row>
    <row r="1531" spans="1:19" x14ac:dyDescent="0.25">
      <c r="A1531" s="3"/>
      <c r="B1531" s="3"/>
      <c r="C1531" s="3"/>
      <c r="D1531" s="3"/>
      <c r="R1531" s="13"/>
      <c r="S1531" s="129"/>
    </row>
    <row r="1532" spans="1:19" x14ac:dyDescent="0.25">
      <c r="A1532" s="128" t="s">
        <v>791</v>
      </c>
      <c r="C1532" s="128"/>
      <c r="D1532" s="128"/>
      <c r="E1532" s="128"/>
      <c r="F1532" s="128"/>
      <c r="G1532" s="128"/>
      <c r="H1532" s="128"/>
      <c r="I1532" s="128"/>
      <c r="J1532" s="128"/>
      <c r="K1532" s="128"/>
      <c r="L1532" s="128"/>
      <c r="M1532" s="128"/>
      <c r="N1532" s="128"/>
      <c r="O1532" s="128"/>
      <c r="P1532" s="128"/>
      <c r="Q1532" s="128"/>
      <c r="R1532" s="126"/>
      <c r="S1532" s="129"/>
    </row>
    <row r="1533" spans="1:19" x14ac:dyDescent="0.25">
      <c r="A1533" s="416" t="s">
        <v>1237</v>
      </c>
      <c r="B1533" s="3"/>
      <c r="D1533" s="51"/>
      <c r="E1533" s="51"/>
      <c r="F1533" s="51"/>
      <c r="G1533" s="51"/>
      <c r="H1533" s="51"/>
      <c r="I1533" s="51"/>
      <c r="J1533" s="51"/>
      <c r="K1533" s="51"/>
      <c r="L1533" s="51"/>
      <c r="M1533" s="51"/>
      <c r="N1533" s="51"/>
      <c r="O1533" s="51"/>
      <c r="P1533" s="51"/>
      <c r="Q1533" s="51"/>
      <c r="R1533" s="126"/>
      <c r="S1533" s="129"/>
    </row>
    <row r="1534" spans="1:19" x14ac:dyDescent="0.25">
      <c r="A1534" s="444" t="s">
        <v>513</v>
      </c>
      <c r="B1534" s="3"/>
      <c r="D1534" s="51"/>
      <c r="E1534" s="51"/>
      <c r="F1534" s="51"/>
      <c r="G1534" s="51"/>
      <c r="H1534" s="51"/>
      <c r="I1534" s="51"/>
      <c r="J1534" s="51"/>
      <c r="K1534" s="51"/>
      <c r="L1534" s="51"/>
      <c r="M1534" s="51"/>
      <c r="N1534" s="51"/>
      <c r="O1534" s="51"/>
      <c r="P1534" s="51"/>
      <c r="Q1534" s="51"/>
      <c r="R1534" s="126"/>
      <c r="S1534" s="129"/>
    </row>
    <row r="1535" spans="1:19" x14ac:dyDescent="0.25">
      <c r="A1535" s="444" t="s">
        <v>514</v>
      </c>
      <c r="B1535" s="3"/>
      <c r="D1535" s="51"/>
      <c r="E1535" s="51"/>
      <c r="F1535" s="51"/>
      <c r="G1535" s="51"/>
      <c r="H1535" s="51"/>
      <c r="I1535" s="51"/>
      <c r="J1535" s="51"/>
      <c r="K1535" s="51"/>
      <c r="L1535" s="136"/>
      <c r="M1535" s="139"/>
      <c r="O1535" s="139"/>
      <c r="Q1535" s="139"/>
      <c r="R1535" s="126"/>
      <c r="S1535" s="129"/>
    </row>
    <row r="1536" spans="1:19" x14ac:dyDescent="0.25">
      <c r="A1536" s="416" t="s">
        <v>1238</v>
      </c>
      <c r="B1536" s="3"/>
      <c r="D1536" s="144"/>
      <c r="E1536" s="144"/>
      <c r="F1536" s="144"/>
      <c r="G1536" s="144"/>
      <c r="H1536" s="144"/>
      <c r="I1536" s="144"/>
      <c r="J1536" s="144"/>
      <c r="K1536" s="144"/>
      <c r="L1536" s="144"/>
      <c r="M1536" s="144"/>
      <c r="N1536" s="144"/>
      <c r="O1536" s="144"/>
      <c r="P1536" s="144"/>
      <c r="Q1536" s="144"/>
      <c r="R1536" s="126"/>
      <c r="S1536" s="129"/>
    </row>
    <row r="1537" spans="1:19" x14ac:dyDescent="0.25">
      <c r="A1537" s="444" t="s">
        <v>515</v>
      </c>
      <c r="B1537" s="3"/>
      <c r="D1537" s="51"/>
      <c r="E1537" s="51"/>
      <c r="F1537" s="51"/>
      <c r="G1537" s="51"/>
      <c r="H1537" s="51"/>
      <c r="I1537" s="51"/>
      <c r="J1537" s="51"/>
      <c r="K1537" s="51"/>
      <c r="L1537" s="51"/>
      <c r="M1537" s="139"/>
      <c r="O1537" s="139"/>
      <c r="Q1537" s="139"/>
      <c r="R1537" s="126"/>
      <c r="S1537" s="129"/>
    </row>
    <row r="1538" spans="1:19" x14ac:dyDescent="0.25">
      <c r="A1538" s="416" t="s">
        <v>1239</v>
      </c>
      <c r="B1538" s="3"/>
      <c r="D1538" s="51"/>
      <c r="E1538" s="51"/>
      <c r="F1538" s="51"/>
      <c r="G1538" s="51"/>
      <c r="H1538" s="51"/>
      <c r="I1538" s="51"/>
      <c r="J1538" s="51"/>
      <c r="K1538" s="51"/>
      <c r="L1538" s="51"/>
      <c r="M1538" s="51"/>
      <c r="N1538" s="51"/>
      <c r="O1538" s="51"/>
      <c r="P1538" s="51"/>
      <c r="Q1538" s="51"/>
      <c r="R1538" s="126"/>
      <c r="S1538" s="129"/>
    </row>
    <row r="1539" spans="1:19" x14ac:dyDescent="0.25">
      <c r="A1539" s="907" t="s">
        <v>516</v>
      </c>
      <c r="B1539" s="3"/>
      <c r="D1539" s="119"/>
      <c r="E1539" s="119"/>
      <c r="F1539" s="119"/>
      <c r="G1539" s="119"/>
      <c r="H1539" s="119"/>
      <c r="I1539" s="119"/>
      <c r="J1539" s="119"/>
      <c r="K1539" s="119"/>
      <c r="L1539" s="119"/>
      <c r="M1539" s="139"/>
      <c r="O1539" s="139"/>
      <c r="Q1539" s="139"/>
      <c r="R1539" s="126"/>
      <c r="S1539" s="129"/>
    </row>
    <row r="1540" spans="1:19" x14ac:dyDescent="0.25">
      <c r="A1540" s="416" t="s">
        <v>1240</v>
      </c>
      <c r="B1540" s="3"/>
      <c r="D1540" s="144"/>
      <c r="E1540" s="144"/>
      <c r="F1540" s="144"/>
      <c r="G1540" s="144"/>
      <c r="H1540" s="144"/>
      <c r="I1540" s="144"/>
      <c r="J1540" s="144"/>
      <c r="K1540" s="144"/>
      <c r="L1540" s="144"/>
      <c r="M1540" s="144"/>
      <c r="N1540" s="144"/>
      <c r="O1540" s="144"/>
      <c r="P1540" s="144"/>
      <c r="Q1540" s="144"/>
      <c r="R1540" s="126"/>
      <c r="S1540" s="129"/>
    </row>
    <row r="1541" spans="1:19" x14ac:dyDescent="0.25">
      <c r="A1541" s="444" t="s">
        <v>517</v>
      </c>
      <c r="B1541" s="3"/>
      <c r="D1541" s="51"/>
      <c r="E1541" s="51"/>
      <c r="F1541" s="51"/>
      <c r="G1541" s="51"/>
      <c r="H1541" s="51"/>
      <c r="I1541" s="51"/>
      <c r="J1541" s="51"/>
      <c r="K1541" s="51"/>
      <c r="L1541" s="51"/>
      <c r="M1541" s="139"/>
      <c r="O1541" s="139"/>
      <c r="Q1541" s="139"/>
      <c r="R1541" s="126"/>
      <c r="S1541" s="129"/>
    </row>
    <row r="1542" spans="1:19" x14ac:dyDescent="0.25">
      <c r="A1542" s="444" t="s">
        <v>518</v>
      </c>
      <c r="B1542" s="3"/>
      <c r="D1542" s="51"/>
      <c r="E1542" s="51"/>
      <c r="F1542" s="51"/>
      <c r="G1542" s="51"/>
      <c r="H1542" s="51"/>
      <c r="I1542" s="51"/>
      <c r="J1542" s="51"/>
      <c r="K1542" s="51"/>
      <c r="L1542" s="51"/>
      <c r="M1542" s="51"/>
      <c r="N1542" s="51"/>
      <c r="O1542" s="51"/>
      <c r="P1542" s="51"/>
      <c r="Q1542" s="51"/>
      <c r="R1542" s="126"/>
      <c r="S1542" s="129"/>
    </row>
    <row r="1543" spans="1:19" x14ac:dyDescent="0.25">
      <c r="A1543" s="908" t="s">
        <v>519</v>
      </c>
      <c r="B1543" s="3"/>
      <c r="D1543" s="81"/>
      <c r="E1543" s="81"/>
      <c r="F1543" s="81"/>
      <c r="G1543" s="81"/>
      <c r="H1543" s="81"/>
      <c r="I1543" s="81"/>
      <c r="J1543" s="81"/>
      <c r="K1543" s="81"/>
      <c r="L1543" s="81"/>
      <c r="M1543" s="139"/>
      <c r="O1543" s="139"/>
      <c r="Q1543" s="139"/>
      <c r="R1543" s="126"/>
      <c r="S1543" s="129"/>
    </row>
    <row r="1544" spans="1:19" x14ac:dyDescent="0.25">
      <c r="A1544" s="463" t="s">
        <v>1241</v>
      </c>
      <c r="B1544" s="3"/>
      <c r="D1544" s="624"/>
      <c r="E1544" s="624"/>
      <c r="F1544" s="624"/>
      <c r="G1544" s="624"/>
      <c r="H1544" s="624"/>
      <c r="I1544" s="624"/>
      <c r="J1544" s="624"/>
      <c r="K1544" s="624"/>
      <c r="L1544" s="624"/>
      <c r="M1544" s="139"/>
      <c r="O1544" s="139"/>
      <c r="Q1544" s="139"/>
      <c r="R1544" s="126"/>
      <c r="S1544" s="129"/>
    </row>
    <row r="1545" spans="1:19" x14ac:dyDescent="0.25">
      <c r="A1545" s="416" t="s">
        <v>1242</v>
      </c>
      <c r="B1545" s="3"/>
      <c r="D1545" s="51"/>
      <c r="E1545" s="51"/>
      <c r="F1545" s="51"/>
      <c r="G1545" s="51"/>
      <c r="H1545" s="51"/>
      <c r="I1545" s="51"/>
      <c r="J1545" s="51"/>
      <c r="K1545" s="51"/>
      <c r="L1545" s="51"/>
      <c r="M1545" s="139"/>
      <c r="O1545" s="139"/>
      <c r="Q1545" s="139"/>
      <c r="R1545" s="126"/>
      <c r="S1545" s="129"/>
    </row>
    <row r="1546" spans="1:19" x14ac:dyDescent="0.25">
      <c r="A1546" s="416" t="s">
        <v>1243</v>
      </c>
      <c r="B1546" s="3"/>
      <c r="D1546" s="51"/>
      <c r="E1546" s="51"/>
      <c r="F1546" s="51"/>
      <c r="G1546" s="51"/>
      <c r="H1546" s="51"/>
      <c r="I1546" s="51"/>
      <c r="J1546" s="51"/>
      <c r="K1546" s="51"/>
      <c r="L1546" s="51"/>
      <c r="M1546" s="51"/>
      <c r="N1546" s="51"/>
      <c r="O1546" s="51"/>
      <c r="P1546" s="51"/>
      <c r="Q1546" s="51"/>
      <c r="R1546" s="126"/>
      <c r="S1546" s="129"/>
    </row>
    <row r="1547" spans="1:19" x14ac:dyDescent="0.25">
      <c r="A1547" s="444" t="s">
        <v>520</v>
      </c>
      <c r="B1547" s="3"/>
      <c r="D1547" s="51"/>
      <c r="E1547" s="51"/>
      <c r="F1547" s="51"/>
      <c r="G1547" s="51"/>
      <c r="H1547" s="51"/>
      <c r="I1547" s="51"/>
      <c r="J1547" s="51"/>
      <c r="K1547" s="51"/>
      <c r="L1547" s="51"/>
      <c r="M1547" s="139"/>
      <c r="O1547" s="139"/>
      <c r="Q1547" s="139"/>
      <c r="R1547" s="126"/>
      <c r="S1547" s="129"/>
    </row>
    <row r="1548" spans="1:19" x14ac:dyDescent="0.25">
      <c r="A1548" s="416" t="s">
        <v>1244</v>
      </c>
      <c r="B1548" s="3"/>
      <c r="D1548" s="51"/>
      <c r="E1548" s="51"/>
      <c r="F1548" s="51"/>
      <c r="G1548" s="51"/>
      <c r="H1548" s="51"/>
      <c r="I1548" s="51"/>
      <c r="J1548" s="51"/>
      <c r="K1548" s="51"/>
      <c r="L1548" s="51"/>
      <c r="M1548" s="51"/>
      <c r="N1548" s="51"/>
      <c r="O1548" s="51"/>
      <c r="P1548" s="51"/>
      <c r="Q1548" s="51"/>
      <c r="R1548" s="126"/>
      <c r="S1548" s="129"/>
    </row>
    <row r="1549" spans="1:19" x14ac:dyDescent="0.25">
      <c r="A1549" s="444" t="s">
        <v>521</v>
      </c>
      <c r="B1549" s="3"/>
      <c r="D1549" s="51"/>
      <c r="E1549" s="51"/>
      <c r="F1549" s="51"/>
      <c r="G1549" s="51"/>
      <c r="H1549" s="51"/>
      <c r="I1549" s="51"/>
      <c r="J1549" s="51"/>
      <c r="K1549" s="51"/>
      <c r="L1549" s="51"/>
      <c r="M1549" s="139"/>
      <c r="O1549" s="139"/>
      <c r="Q1549" s="139"/>
      <c r="R1549" s="2"/>
      <c r="S1549" s="129"/>
    </row>
    <row r="1550" spans="1:19" x14ac:dyDescent="0.25">
      <c r="A1550" s="909" t="s">
        <v>1245</v>
      </c>
      <c r="B1550" s="3"/>
      <c r="D1550" s="119"/>
      <c r="E1550" s="119"/>
      <c r="F1550" s="119"/>
      <c r="G1550" s="119"/>
      <c r="H1550" s="119"/>
      <c r="I1550" s="119"/>
      <c r="J1550" s="119"/>
      <c r="K1550" s="119"/>
      <c r="L1550" s="119"/>
      <c r="M1550" s="119"/>
      <c r="N1550" s="119"/>
      <c r="O1550" s="119"/>
      <c r="P1550" s="119"/>
      <c r="Q1550" s="119"/>
      <c r="R1550" s="8"/>
      <c r="S1550" s="168"/>
    </row>
    <row r="1551" spans="1:19" x14ac:dyDescent="0.25">
      <c r="A1551" s="444" t="s">
        <v>522</v>
      </c>
      <c r="B1551" s="3"/>
      <c r="D1551" s="51"/>
      <c r="E1551" s="51"/>
      <c r="F1551" s="51"/>
      <c r="G1551" s="51"/>
      <c r="H1551" s="51"/>
      <c r="I1551" s="51"/>
      <c r="J1551" s="51"/>
      <c r="K1551" s="51"/>
      <c r="L1551" s="51"/>
      <c r="M1551" s="139"/>
      <c r="O1551" s="139"/>
      <c r="Q1551" s="139"/>
      <c r="R1551" s="8"/>
      <c r="S1551" s="168"/>
    </row>
    <row r="1552" spans="1:19" x14ac:dyDescent="0.25">
      <c r="A1552" s="463" t="s">
        <v>1246</v>
      </c>
      <c r="B1552" s="3"/>
      <c r="D1552" s="81"/>
      <c r="E1552" s="81"/>
      <c r="F1552" s="81"/>
      <c r="G1552" s="81"/>
      <c r="H1552" s="81"/>
      <c r="I1552" s="81"/>
      <c r="J1552" s="81"/>
      <c r="K1552" s="81"/>
      <c r="L1552" s="81"/>
      <c r="M1552" s="139"/>
      <c r="O1552" s="139"/>
      <c r="Q1552" s="139"/>
      <c r="R1552" s="13"/>
      <c r="S1552" s="129"/>
    </row>
    <row r="1553" spans="1:19" x14ac:dyDescent="0.25">
      <c r="A1553" s="444" t="s">
        <v>523</v>
      </c>
      <c r="B1553" s="3"/>
      <c r="D1553" s="51"/>
      <c r="E1553" s="51"/>
      <c r="F1553" s="51"/>
      <c r="G1553" s="51"/>
      <c r="H1553" s="51"/>
      <c r="I1553" s="51"/>
      <c r="J1553" s="51"/>
      <c r="K1553" s="51"/>
      <c r="L1553" s="51"/>
      <c r="M1553" s="51"/>
      <c r="N1553" s="51"/>
      <c r="O1553" s="51"/>
      <c r="P1553" s="51"/>
      <c r="Q1553" s="51"/>
      <c r="R1553" s="126"/>
      <c r="S1553" s="129"/>
    </row>
    <row r="1554" spans="1:19" x14ac:dyDescent="0.25">
      <c r="A1554" s="414" t="s">
        <v>524</v>
      </c>
      <c r="B1554" s="3"/>
      <c r="D1554" s="18"/>
      <c r="E1554" s="18"/>
      <c r="F1554" s="18"/>
      <c r="G1554" s="18"/>
      <c r="H1554" s="18"/>
      <c r="I1554" s="18"/>
      <c r="J1554" s="18"/>
      <c r="K1554" s="18"/>
      <c r="L1554" s="18"/>
      <c r="M1554" s="139"/>
      <c r="O1554" s="139"/>
      <c r="Q1554" s="139"/>
      <c r="R1554" s="126"/>
      <c r="S1554" s="129"/>
    </row>
    <row r="1555" spans="1:19" x14ac:dyDescent="0.25">
      <c r="A1555" s="460" t="s">
        <v>1247</v>
      </c>
      <c r="B1555" s="3"/>
      <c r="D1555" s="18"/>
      <c r="E1555" s="18"/>
      <c r="F1555" s="18"/>
      <c r="G1555" s="18"/>
      <c r="H1555" s="18"/>
      <c r="I1555" s="18"/>
      <c r="J1555" s="18"/>
      <c r="K1555" s="18"/>
      <c r="L1555" s="18"/>
      <c r="M1555" s="18"/>
      <c r="N1555" s="18"/>
      <c r="O1555" s="18"/>
      <c r="P1555" s="18"/>
      <c r="Q1555" s="18"/>
      <c r="R1555" s="126"/>
      <c r="S1555" s="129"/>
    </row>
    <row r="1556" spans="1:19" x14ac:dyDescent="0.25">
      <c r="A1556" s="444" t="s">
        <v>525</v>
      </c>
      <c r="B1556" s="3"/>
      <c r="D1556" s="51"/>
      <c r="E1556" s="51"/>
      <c r="F1556" s="51"/>
      <c r="G1556" s="51"/>
      <c r="H1556" s="51"/>
      <c r="I1556" s="51"/>
      <c r="J1556" s="51"/>
      <c r="K1556" s="51"/>
      <c r="L1556" s="51"/>
      <c r="M1556" s="139"/>
      <c r="O1556" s="139"/>
      <c r="Q1556" s="139"/>
      <c r="R1556" s="126"/>
      <c r="S1556" s="129"/>
    </row>
    <row r="1557" spans="1:19" x14ac:dyDescent="0.25">
      <c r="A1557" s="463" t="s">
        <v>1248</v>
      </c>
      <c r="B1557" s="3"/>
      <c r="D1557" s="624"/>
      <c r="E1557" s="624"/>
      <c r="F1557" s="624"/>
      <c r="G1557" s="624"/>
      <c r="H1557" s="624"/>
      <c r="I1557" s="624"/>
      <c r="J1557" s="624"/>
      <c r="K1557" s="624"/>
      <c r="L1557" s="624"/>
      <c r="M1557" s="139"/>
      <c r="O1557" s="139"/>
      <c r="Q1557" s="139"/>
      <c r="R1557" s="126"/>
      <c r="S1557" s="129"/>
    </row>
    <row r="1558" spans="1:19" x14ac:dyDescent="0.25">
      <c r="A1558" s="460" t="s">
        <v>1249</v>
      </c>
      <c r="B1558" s="3"/>
      <c r="D1558" s="18"/>
      <c r="E1558" s="18"/>
      <c r="F1558" s="18"/>
      <c r="G1558" s="18"/>
      <c r="H1558" s="18"/>
      <c r="I1558" s="18"/>
      <c r="J1558" s="18"/>
      <c r="K1558" s="18"/>
      <c r="L1558" s="18"/>
      <c r="M1558" s="18"/>
      <c r="N1558" s="18"/>
      <c r="O1558" s="18"/>
      <c r="P1558" s="18"/>
      <c r="Q1558" s="18"/>
      <c r="R1558" s="126"/>
      <c r="S1558" s="129"/>
    </row>
    <row r="1559" spans="1:19" x14ac:dyDescent="0.25">
      <c r="A1559" s="444" t="s">
        <v>526</v>
      </c>
      <c r="B1559" s="3"/>
      <c r="D1559" s="51"/>
      <c r="E1559" s="51"/>
      <c r="F1559" s="51"/>
      <c r="G1559" s="51"/>
      <c r="H1559" s="51"/>
      <c r="I1559" s="51"/>
      <c r="J1559" s="51"/>
      <c r="K1559" s="51"/>
      <c r="L1559" s="51"/>
      <c r="M1559" s="139"/>
      <c r="O1559" s="139"/>
      <c r="Q1559" s="139"/>
      <c r="R1559" s="126"/>
      <c r="S1559" s="129"/>
    </row>
    <row r="1560" spans="1:19" x14ac:dyDescent="0.25">
      <c r="A1560" s="460" t="s">
        <v>1250</v>
      </c>
      <c r="B1560" s="3"/>
      <c r="D1560" s="18"/>
      <c r="E1560" s="18"/>
      <c r="F1560" s="18"/>
      <c r="G1560" s="18"/>
      <c r="H1560" s="18"/>
      <c r="I1560" s="18"/>
      <c r="J1560" s="18"/>
      <c r="K1560" s="18"/>
      <c r="L1560" s="18"/>
      <c r="M1560" s="18"/>
      <c r="N1560" s="18"/>
      <c r="O1560" s="18"/>
      <c r="P1560" s="18"/>
      <c r="Q1560" s="18"/>
      <c r="R1560" s="126"/>
      <c r="S1560" s="129"/>
    </row>
    <row r="1561" spans="1:19" x14ac:dyDescent="0.25">
      <c r="A1561" s="444" t="s">
        <v>527</v>
      </c>
      <c r="B1561" s="3"/>
      <c r="D1561" s="51"/>
      <c r="E1561" s="18"/>
      <c r="F1561" s="51"/>
      <c r="G1561" s="51"/>
      <c r="H1561" s="51"/>
      <c r="I1561" s="51"/>
      <c r="J1561" s="51"/>
      <c r="K1561" s="51"/>
      <c r="L1561" s="51"/>
      <c r="M1561" s="139"/>
      <c r="O1561" s="139"/>
      <c r="Q1561" s="139"/>
      <c r="R1561" s="126"/>
      <c r="S1561" s="129"/>
    </row>
    <row r="1562" spans="1:19" x14ac:dyDescent="0.25">
      <c r="A1562" s="128"/>
      <c r="B1562" s="128"/>
      <c r="C1562" s="128"/>
      <c r="D1562" s="128"/>
      <c r="E1562" s="128"/>
      <c r="F1562" s="128"/>
      <c r="G1562" s="128"/>
      <c r="H1562" s="128"/>
      <c r="I1562" s="128"/>
      <c r="J1562" s="128"/>
      <c r="K1562" s="128"/>
      <c r="L1562" s="128"/>
      <c r="M1562" s="128"/>
      <c r="N1562" s="128"/>
      <c r="O1562" s="128"/>
      <c r="P1562" s="128"/>
      <c r="Q1562" s="128"/>
      <c r="R1562" s="126"/>
      <c r="S1562" s="129"/>
    </row>
    <row r="1563" spans="1:19" x14ac:dyDescent="0.25">
      <c r="A1563" s="144" t="s">
        <v>154</v>
      </c>
      <c r="B1563" s="144"/>
      <c r="C1563" s="139"/>
      <c r="D1563" s="139"/>
      <c r="E1563" s="139"/>
      <c r="F1563" s="139"/>
      <c r="G1563" s="139"/>
      <c r="H1563" s="139"/>
      <c r="I1563" s="139"/>
      <c r="J1563" s="139"/>
      <c r="K1563" s="139"/>
      <c r="L1563" s="139"/>
      <c r="M1563" s="139"/>
      <c r="N1563" s="139"/>
      <c r="O1563" s="139"/>
      <c r="P1563" s="139"/>
      <c r="Q1563" s="139"/>
      <c r="R1563" s="126"/>
      <c r="S1563" s="129"/>
    </row>
    <row r="1564" spans="1:19" ht="28.05" customHeight="1" x14ac:dyDescent="0.25">
      <c r="A1564" s="139"/>
      <c r="B1564" s="139"/>
      <c r="C1564" s="139"/>
      <c r="D1564" s="139"/>
      <c r="E1564" s="139"/>
      <c r="F1564" s="139"/>
      <c r="G1564" s="139"/>
      <c r="H1564" s="139"/>
      <c r="I1564" s="139"/>
      <c r="J1564" s="139"/>
      <c r="K1564" s="139"/>
      <c r="L1564" s="139"/>
      <c r="M1564" s="139"/>
      <c r="N1564" s="139"/>
      <c r="O1564" s="139"/>
      <c r="P1564" s="139"/>
      <c r="Q1564" s="139"/>
      <c r="R1564" s="126"/>
      <c r="S1564" s="129"/>
    </row>
    <row r="1565" spans="1:19" ht="28.05" customHeight="1" x14ac:dyDescent="0.25">
      <c r="A1565" s="20"/>
      <c r="B1565" s="20"/>
      <c r="C1565" s="20"/>
      <c r="D1565" s="20"/>
      <c r="E1565" s="20"/>
      <c r="F1565" s="20"/>
      <c r="G1565" s="20"/>
      <c r="H1565" s="20"/>
      <c r="I1565" s="20"/>
      <c r="J1565" s="20"/>
      <c r="K1565" s="20"/>
      <c r="L1565" s="20"/>
      <c r="M1565" s="20"/>
      <c r="N1565" s="141" t="s">
        <v>509</v>
      </c>
      <c r="O1565" s="20"/>
      <c r="P1565" s="20"/>
      <c r="Q1565" s="141" t="s">
        <v>155</v>
      </c>
      <c r="R1565" s="126"/>
      <c r="S1565" s="129"/>
    </row>
    <row r="1566" spans="1:19" ht="15.6" x14ac:dyDescent="0.3">
      <c r="A1566" s="910" t="s">
        <v>528</v>
      </c>
      <c r="B1566" s="911"/>
      <c r="C1566" s="911"/>
      <c r="D1566" s="911"/>
      <c r="E1566" s="911"/>
      <c r="F1566" s="911"/>
      <c r="G1566" s="911"/>
      <c r="H1566" s="911"/>
      <c r="I1566" s="911"/>
      <c r="J1566" s="911"/>
      <c r="K1566" s="911"/>
      <c r="L1566" s="911"/>
      <c r="M1566" s="911"/>
      <c r="N1566" s="622"/>
      <c r="O1566" s="625" t="s">
        <v>497</v>
      </c>
      <c r="P1566" s="622"/>
      <c r="Q1566" s="622"/>
      <c r="R1566" s="126"/>
      <c r="S1566" s="129"/>
    </row>
    <row r="1567" spans="1:19" x14ac:dyDescent="0.25">
      <c r="A1567" s="1156" t="s">
        <v>3</v>
      </c>
      <c r="B1567" s="990" t="str">
        <f>IF(ISBLANK($L$3),"",$L$3)</f>
        <v/>
      </c>
      <c r="C1567" s="976"/>
      <c r="D1567" s="974" t="s">
        <v>129</v>
      </c>
      <c r="E1567" s="990" t="str">
        <f>IF(ISBLANK($L$4),"",$L$4)</f>
        <v/>
      </c>
      <c r="F1567" s="976"/>
      <c r="G1567" s="974" t="s">
        <v>130</v>
      </c>
      <c r="H1567" s="990" t="str">
        <f>IF(ISBLANK($L$5),"",$L$5)</f>
        <v/>
      </c>
      <c r="I1567" s="990"/>
      <c r="J1567" s="1084"/>
      <c r="K1567" s="974" t="s">
        <v>131</v>
      </c>
      <c r="L1567" s="966" t="str">
        <f>IF(ISBLANK($L$6),"",$L$6)</f>
        <v/>
      </c>
      <c r="M1567" s="966"/>
      <c r="O1567" s="76"/>
      <c r="P1567" s="76"/>
      <c r="Q1567" s="76"/>
      <c r="R1567" s="126"/>
      <c r="S1567" s="129"/>
    </row>
    <row r="1568" spans="1:19" x14ac:dyDescent="0.25">
      <c r="A1568" s="1062" t="s">
        <v>132</v>
      </c>
      <c r="B1568" s="966"/>
      <c r="C1568" s="974" t="s">
        <v>18</v>
      </c>
      <c r="D1568" s="966" t="str">
        <f>IF(ISBLANK($K$11),"",$K$11)</f>
        <v/>
      </c>
      <c r="E1568" s="966"/>
      <c r="F1568" s="976"/>
      <c r="G1568" s="976"/>
      <c r="H1568" s="976"/>
      <c r="I1568" s="974" t="s">
        <v>133</v>
      </c>
      <c r="J1568" s="1040" t="str">
        <f>IF(ISBLANK($L$21),"",$L$21)</f>
        <v/>
      </c>
      <c r="K1568" s="1040"/>
      <c r="L1568" s="1040"/>
      <c r="M1568" s="1040"/>
      <c r="N1568" s="76"/>
      <c r="O1568" s="76"/>
      <c r="Q1568" s="97"/>
      <c r="R1568" s="2"/>
      <c r="S1568" s="129"/>
    </row>
    <row r="1569" spans="1:19" x14ac:dyDescent="0.25">
      <c r="R1569" s="8"/>
      <c r="S1569" s="168"/>
    </row>
    <row r="1570" spans="1:19" x14ac:dyDescent="0.25">
      <c r="A1570" s="120" t="s">
        <v>529</v>
      </c>
      <c r="B1570" s="120"/>
      <c r="C1570" s="120"/>
      <c r="D1570" s="120"/>
      <c r="E1570" s="120"/>
      <c r="F1570" s="120"/>
      <c r="G1570" s="120"/>
      <c r="H1570" s="120"/>
      <c r="I1570" s="120"/>
      <c r="J1570" s="120"/>
      <c r="K1570" s="120"/>
      <c r="L1570" s="120"/>
      <c r="M1570" s="120"/>
      <c r="N1570" s="120"/>
      <c r="O1570" s="120"/>
      <c r="P1570" s="120"/>
      <c r="Q1570" s="120"/>
      <c r="R1570" s="8"/>
      <c r="S1570" s="168"/>
    </row>
    <row r="1571" spans="1:19" x14ac:dyDescent="0.25">
      <c r="A1571" s="3"/>
      <c r="B1571" s="3"/>
      <c r="C1571" s="3"/>
      <c r="D1571" s="3"/>
      <c r="E1571" s="3"/>
      <c r="F1571" s="3"/>
      <c r="G1571" s="3"/>
      <c r="H1571" s="3"/>
      <c r="I1571" s="3"/>
      <c r="J1571" s="3"/>
      <c r="K1571" s="3"/>
      <c r="L1571" s="3"/>
      <c r="M1571" s="3"/>
      <c r="N1571" s="3"/>
      <c r="O1571" s="3"/>
      <c r="P1571" s="3"/>
      <c r="Q1571" s="3"/>
      <c r="R1571" s="13"/>
      <c r="S1571" s="129"/>
    </row>
    <row r="1572" spans="1:19" x14ac:dyDescent="0.25">
      <c r="A1572" s="128" t="s">
        <v>530</v>
      </c>
      <c r="B1572" s="128"/>
      <c r="C1572" s="139"/>
      <c r="D1572" s="139"/>
      <c r="E1572" s="139"/>
      <c r="F1572" s="139"/>
      <c r="G1572" s="139"/>
      <c r="H1572" s="139"/>
      <c r="I1572" s="139"/>
      <c r="J1572" s="139"/>
      <c r="K1572" s="139"/>
      <c r="L1572" s="139"/>
      <c r="M1572" s="139"/>
      <c r="N1572" s="139"/>
      <c r="O1572" s="139"/>
      <c r="P1572" s="139"/>
      <c r="Q1572" s="139"/>
      <c r="R1572" s="126"/>
      <c r="S1572" s="129"/>
    </row>
    <row r="1573" spans="1:19" x14ac:dyDescent="0.25">
      <c r="A1573" s="3"/>
      <c r="B1573" s="3"/>
      <c r="C1573" s="3"/>
      <c r="D1573" s="3"/>
      <c r="E1573" s="3"/>
      <c r="F1573" s="3"/>
      <c r="G1573" s="3"/>
      <c r="H1573" s="3"/>
      <c r="I1573" s="3"/>
      <c r="J1573" s="3"/>
      <c r="K1573" s="3"/>
      <c r="L1573" s="3"/>
      <c r="M1573" s="3"/>
      <c r="N1573" s="3"/>
      <c r="O1573" s="3"/>
      <c r="P1573" s="3"/>
      <c r="Q1573" s="3"/>
      <c r="R1573" s="126"/>
      <c r="S1573" s="129"/>
    </row>
    <row r="1574" spans="1:19" x14ac:dyDescent="0.25">
      <c r="A1574" s="128" t="s">
        <v>531</v>
      </c>
      <c r="B1574" s="139"/>
      <c r="C1574" s="139"/>
      <c r="D1574" s="139"/>
      <c r="E1574" s="139"/>
      <c r="F1574" s="139"/>
      <c r="G1574" s="139"/>
      <c r="H1574" s="139"/>
      <c r="I1574" s="139"/>
      <c r="J1574" s="139"/>
      <c r="K1574" s="139"/>
      <c r="L1574" s="139"/>
      <c r="M1574" s="139"/>
      <c r="N1574" s="139"/>
      <c r="O1574" s="139"/>
      <c r="P1574" s="139"/>
      <c r="Q1574" s="139"/>
      <c r="R1574" s="126"/>
      <c r="S1574" s="129"/>
    </row>
    <row r="1575" spans="1:19" x14ac:dyDescent="0.25">
      <c r="A1575" s="3"/>
      <c r="B1575" s="3"/>
      <c r="C1575" s="3"/>
      <c r="D1575" s="3"/>
      <c r="E1575" s="3"/>
      <c r="F1575" s="3"/>
      <c r="G1575" s="3"/>
      <c r="H1575" s="3"/>
      <c r="I1575" s="3"/>
      <c r="J1575" s="3"/>
      <c r="K1575" s="3"/>
      <c r="L1575" s="3"/>
      <c r="M1575" s="3"/>
      <c r="N1575" s="3"/>
      <c r="O1575" s="3"/>
      <c r="P1575" s="3"/>
      <c r="Q1575" s="3"/>
      <c r="R1575" s="126"/>
      <c r="S1575" s="129"/>
    </row>
    <row r="1576" spans="1:19" x14ac:dyDescent="0.25">
      <c r="A1576" s="128" t="s">
        <v>532</v>
      </c>
      <c r="B1576" s="140" t="s">
        <v>98</v>
      </c>
      <c r="C1576" s="128"/>
      <c r="D1576" s="128"/>
      <c r="E1576" s="128"/>
      <c r="F1576" s="128"/>
      <c r="H1576" s="128"/>
      <c r="I1576" s="128"/>
      <c r="J1576" s="128"/>
      <c r="K1576" s="128"/>
      <c r="L1576" s="128"/>
      <c r="M1576" s="128"/>
      <c r="N1576" s="128"/>
      <c r="R1576" s="126"/>
      <c r="S1576" s="129"/>
    </row>
    <row r="1577" spans="1:19" x14ac:dyDescent="0.25">
      <c r="A1577" s="3"/>
      <c r="B1577" s="3"/>
      <c r="C1577" s="3"/>
      <c r="D1577" s="3"/>
      <c r="E1577" s="3"/>
      <c r="F1577" s="3"/>
      <c r="G1577" s="3"/>
      <c r="H1577" s="3"/>
      <c r="I1577" s="3"/>
      <c r="J1577" s="3"/>
      <c r="K1577" s="3"/>
      <c r="L1577" s="3"/>
      <c r="M1577" s="3"/>
      <c r="N1577" s="3"/>
      <c r="O1577" s="3"/>
      <c r="P1577" s="3"/>
      <c r="Q1577" s="3"/>
      <c r="R1577" s="126"/>
      <c r="S1577" s="129"/>
    </row>
    <row r="1578" spans="1:19" x14ac:dyDescent="0.25">
      <c r="A1578" s="52" t="s">
        <v>533</v>
      </c>
      <c r="B1578" s="121"/>
      <c r="C1578" s="122" t="s">
        <v>534</v>
      </c>
      <c r="D1578" s="121"/>
      <c r="E1578" s="623" t="s">
        <v>535</v>
      </c>
      <c r="F1578" s="121"/>
      <c r="G1578" s="623" t="s">
        <v>536</v>
      </c>
      <c r="H1578" s="121"/>
      <c r="I1578" s="122" t="s">
        <v>537</v>
      </c>
      <c r="J1578" s="123"/>
      <c r="K1578" s="123"/>
      <c r="L1578" s="3"/>
      <c r="O1578" s="624"/>
      <c r="P1578" s="3"/>
      <c r="R1578" s="126"/>
      <c r="S1578" s="129"/>
    </row>
    <row r="1579" spans="1:19" ht="28.05" customHeight="1" x14ac:dyDescent="0.25">
      <c r="A1579" s="143"/>
      <c r="B1579" s="143"/>
      <c r="C1579" s="143"/>
      <c r="D1579" s="143"/>
      <c r="E1579" s="128" t="s">
        <v>538</v>
      </c>
      <c r="F1579" s="128"/>
      <c r="G1579" s="128"/>
      <c r="H1579" s="128"/>
      <c r="I1579" s="128"/>
      <c r="J1579" s="128"/>
      <c r="K1579" s="128"/>
      <c r="L1579" s="128"/>
      <c r="M1579" s="128"/>
      <c r="N1579" s="128"/>
      <c r="O1579" s="128"/>
      <c r="P1579" s="128"/>
      <c r="Q1579" s="128"/>
      <c r="R1579" s="126"/>
      <c r="S1579" s="129"/>
    </row>
    <row r="1580" spans="1:19" ht="28.05" customHeight="1" x14ac:dyDescent="0.25">
      <c r="A1580" s="143"/>
      <c r="B1580" s="143"/>
      <c r="C1580" s="143"/>
      <c r="D1580" s="143"/>
      <c r="E1580" s="3" t="s">
        <v>539</v>
      </c>
      <c r="F1580" s="3"/>
      <c r="G1580" s="3"/>
      <c r="H1580" s="3"/>
      <c r="I1580" s="3"/>
      <c r="J1580" s="3"/>
      <c r="K1580" s="3"/>
      <c r="L1580" s="3"/>
      <c r="M1580" s="3"/>
      <c r="N1580" s="3"/>
      <c r="O1580" s="3"/>
      <c r="P1580" s="3"/>
      <c r="Q1580" s="3"/>
      <c r="R1580" s="126"/>
      <c r="S1580" s="129"/>
    </row>
    <row r="1581" spans="1:19" ht="28.05" customHeight="1" x14ac:dyDescent="0.25">
      <c r="A1581" s="143"/>
      <c r="B1581" s="143"/>
      <c r="C1581" s="143"/>
      <c r="D1581" s="143"/>
      <c r="E1581" s="3" t="s">
        <v>540</v>
      </c>
      <c r="F1581" s="3"/>
      <c r="G1581" s="3"/>
      <c r="H1581" s="3"/>
      <c r="I1581" s="3"/>
      <c r="J1581" s="3"/>
      <c r="K1581" s="3"/>
      <c r="L1581" s="3"/>
      <c r="M1581" s="3"/>
      <c r="N1581" s="3"/>
      <c r="O1581" s="3"/>
      <c r="P1581" s="3"/>
      <c r="Q1581" s="3"/>
      <c r="R1581" s="126"/>
      <c r="S1581" s="129"/>
    </row>
    <row r="1582" spans="1:19" ht="28.05" customHeight="1" x14ac:dyDescent="0.25">
      <c r="A1582" s="143"/>
      <c r="B1582" s="143"/>
      <c r="C1582" s="143"/>
      <c r="D1582" s="143"/>
      <c r="E1582" s="3" t="s">
        <v>541</v>
      </c>
      <c r="F1582" s="3"/>
      <c r="G1582" s="3"/>
      <c r="H1582" s="3"/>
      <c r="I1582" s="3"/>
      <c r="J1582" s="3"/>
      <c r="K1582" s="3"/>
      <c r="L1582" s="3"/>
      <c r="M1582" s="3"/>
      <c r="N1582" s="3"/>
      <c r="O1582" s="3"/>
      <c r="P1582" s="3"/>
      <c r="Q1582" s="3"/>
      <c r="R1582" s="126"/>
      <c r="S1582" s="129"/>
    </row>
    <row r="1583" spans="1:19" ht="28.05" customHeight="1" x14ac:dyDescent="0.25">
      <c r="A1583" s="143"/>
      <c r="B1583" s="143"/>
      <c r="C1583" s="143"/>
      <c r="D1583" s="143"/>
      <c r="E1583" s="3" t="s">
        <v>542</v>
      </c>
      <c r="F1583" s="3"/>
      <c r="G1583" s="3"/>
      <c r="H1583" s="3"/>
      <c r="I1583" s="3"/>
      <c r="J1583" s="3"/>
      <c r="K1583" s="3"/>
      <c r="L1583" s="3"/>
      <c r="M1583" s="3"/>
      <c r="N1583" s="3"/>
      <c r="O1583" s="3"/>
      <c r="P1583" s="3"/>
      <c r="Q1583" s="3"/>
      <c r="R1583" s="126"/>
      <c r="S1583" s="129"/>
    </row>
    <row r="1584" spans="1:19" ht="28.05" customHeight="1" x14ac:dyDescent="0.25">
      <c r="A1584" s="143"/>
      <c r="B1584" s="143"/>
      <c r="C1584" s="143"/>
      <c r="D1584" s="143"/>
      <c r="E1584" s="3" t="s">
        <v>543</v>
      </c>
      <c r="F1584" s="3"/>
      <c r="G1584" s="3"/>
      <c r="H1584" s="3"/>
      <c r="I1584" s="3"/>
      <c r="J1584" s="3"/>
      <c r="K1584" s="3"/>
      <c r="L1584" s="3"/>
      <c r="M1584" s="3"/>
      <c r="N1584" s="3"/>
      <c r="O1584" s="3"/>
      <c r="P1584" s="3"/>
      <c r="Q1584" s="3"/>
      <c r="R1584" s="8"/>
      <c r="S1584" s="168"/>
    </row>
    <row r="1585" spans="1:19" ht="14.4" thickBot="1" x14ac:dyDescent="0.3">
      <c r="O1585" s="170" t="s">
        <v>50</v>
      </c>
      <c r="Q1585" s="170" t="s">
        <v>51</v>
      </c>
      <c r="R1585" s="8"/>
      <c r="S1585" s="168"/>
    </row>
    <row r="1586" spans="1:19" x14ac:dyDescent="0.25">
      <c r="A1586" s="128" t="s">
        <v>809</v>
      </c>
      <c r="C1586" s="128"/>
      <c r="D1586" s="128"/>
      <c r="E1586" s="128"/>
      <c r="F1586" s="128"/>
      <c r="G1586" s="128"/>
      <c r="H1586" s="128"/>
      <c r="I1586" s="128"/>
      <c r="J1586" s="128"/>
      <c r="K1586" s="128"/>
      <c r="L1586" s="128"/>
      <c r="M1586" s="128"/>
      <c r="N1586" s="128"/>
      <c r="O1586" s="139"/>
      <c r="P1586" s="128"/>
      <c r="Q1586" s="139"/>
      <c r="R1586" s="13"/>
      <c r="S1586" s="129"/>
    </row>
    <row r="1587" spans="1:19" x14ac:dyDescent="0.25">
      <c r="R1587" s="126"/>
      <c r="S1587" s="129"/>
    </row>
    <row r="1588" spans="1:19" x14ac:dyDescent="0.25">
      <c r="A1588" s="128" t="s">
        <v>810</v>
      </c>
      <c r="C1588" s="128"/>
      <c r="D1588" s="128"/>
      <c r="E1588" s="128"/>
      <c r="F1588" s="128"/>
      <c r="G1588" s="128"/>
      <c r="H1588" s="128"/>
      <c r="I1588" s="128"/>
      <c r="J1588" s="128"/>
      <c r="K1588" s="128"/>
      <c r="L1588" s="128"/>
      <c r="M1588" s="128"/>
      <c r="N1588" s="128"/>
      <c r="O1588" s="128"/>
      <c r="P1588" s="128"/>
      <c r="Q1588" s="128"/>
      <c r="R1588" s="126"/>
      <c r="S1588" s="129"/>
    </row>
    <row r="1589" spans="1:19" x14ac:dyDescent="0.25">
      <c r="A1589" s="50" t="s">
        <v>544</v>
      </c>
      <c r="C1589" s="128"/>
      <c r="D1589" s="128"/>
      <c r="E1589" s="128"/>
      <c r="F1589" s="128"/>
      <c r="G1589" s="128"/>
      <c r="H1589" s="128"/>
      <c r="I1589" s="128"/>
      <c r="J1589" s="128"/>
      <c r="O1589" s="139"/>
      <c r="Q1589" s="139"/>
      <c r="R1589" s="126"/>
      <c r="S1589" s="129"/>
    </row>
    <row r="1590" spans="1:19" x14ac:dyDescent="0.25">
      <c r="R1590" s="126"/>
      <c r="S1590" s="129"/>
    </row>
    <row r="1591" spans="1:19" x14ac:dyDescent="0.25">
      <c r="A1591" s="128" t="s">
        <v>811</v>
      </c>
      <c r="C1591" s="128"/>
      <c r="D1591" s="128"/>
      <c r="E1591" s="128"/>
      <c r="F1591" s="128"/>
      <c r="G1591" s="128"/>
      <c r="H1591" s="128"/>
      <c r="I1591" s="128"/>
      <c r="J1591" s="128"/>
      <c r="K1591" s="128"/>
      <c r="L1591" s="128"/>
      <c r="M1591" s="128"/>
      <c r="N1591" s="128"/>
      <c r="O1591" s="139"/>
      <c r="Q1591" s="139"/>
      <c r="R1591" s="126"/>
      <c r="S1591" s="129"/>
    </row>
    <row r="1592" spans="1:19" x14ac:dyDescent="0.25">
      <c r="R1592" s="126"/>
      <c r="S1592" s="129"/>
    </row>
    <row r="1593" spans="1:19" x14ac:dyDescent="0.25">
      <c r="A1593" s="128" t="s">
        <v>812</v>
      </c>
      <c r="C1593" s="128"/>
      <c r="D1593" s="128"/>
      <c r="E1593" s="128"/>
      <c r="F1593" s="128"/>
      <c r="G1593" s="128"/>
      <c r="H1593" s="128"/>
      <c r="I1593" s="128"/>
      <c r="J1593" s="128"/>
      <c r="K1593" s="128"/>
      <c r="L1593" s="128"/>
      <c r="M1593" s="128"/>
      <c r="N1593" s="128"/>
      <c r="O1593" s="139"/>
      <c r="Q1593" s="139"/>
      <c r="R1593" s="126"/>
      <c r="S1593" s="129"/>
    </row>
    <row r="1594" spans="1:19" x14ac:dyDescent="0.25">
      <c r="R1594" s="126"/>
      <c r="S1594" s="129"/>
    </row>
    <row r="1595" spans="1:19" x14ac:dyDescent="0.25">
      <c r="A1595" s="128" t="s">
        <v>813</v>
      </c>
      <c r="C1595" s="128"/>
      <c r="D1595" s="128"/>
      <c r="E1595" s="128"/>
      <c r="F1595" s="128"/>
      <c r="G1595" s="128"/>
      <c r="H1595" s="128"/>
      <c r="I1595" s="128"/>
      <c r="J1595" s="128"/>
      <c r="K1595" s="128"/>
      <c r="L1595" s="128"/>
      <c r="M1595" s="128"/>
      <c r="N1595" s="128"/>
      <c r="O1595" s="139"/>
      <c r="Q1595" s="139"/>
      <c r="R1595" s="126"/>
      <c r="S1595" s="129"/>
    </row>
    <row r="1596" spans="1:19" x14ac:dyDescent="0.25">
      <c r="R1596" s="126"/>
      <c r="S1596" s="129"/>
    </row>
    <row r="1597" spans="1:19" x14ac:dyDescent="0.25">
      <c r="A1597" s="128" t="s">
        <v>814</v>
      </c>
      <c r="B1597" s="139"/>
      <c r="C1597" s="139"/>
      <c r="D1597" s="139"/>
      <c r="E1597" s="139"/>
      <c r="G1597" s="20" t="s">
        <v>546</v>
      </c>
      <c r="H1597" s="139"/>
      <c r="I1597" s="139"/>
      <c r="J1597" s="139"/>
      <c r="K1597" s="139"/>
      <c r="L1597" s="139"/>
      <c r="M1597" s="139"/>
      <c r="N1597" s="139"/>
      <c r="O1597" s="139"/>
      <c r="P1597" s="139"/>
      <c r="Q1597" s="139"/>
      <c r="R1597" s="126"/>
      <c r="S1597" s="129"/>
    </row>
    <row r="1598" spans="1:19" x14ac:dyDescent="0.25">
      <c r="A1598" s="3"/>
      <c r="C1598" s="3"/>
      <c r="D1598" s="3"/>
      <c r="E1598" s="3"/>
      <c r="F1598" s="3"/>
      <c r="G1598" s="3"/>
      <c r="H1598" s="3"/>
      <c r="I1598" s="3"/>
      <c r="J1598" s="3"/>
      <c r="K1598" s="3"/>
      <c r="L1598" s="3"/>
      <c r="M1598" s="3"/>
      <c r="N1598" s="3"/>
      <c r="O1598" s="3"/>
      <c r="P1598" s="3"/>
      <c r="Q1598" s="3"/>
      <c r="R1598" s="126"/>
      <c r="S1598" s="129"/>
    </row>
    <row r="1599" spans="1:19" x14ac:dyDescent="0.25">
      <c r="A1599" s="50" t="s">
        <v>545</v>
      </c>
      <c r="B1599" s="139"/>
      <c r="C1599" s="139"/>
      <c r="D1599" s="139"/>
      <c r="E1599" s="139"/>
      <c r="G1599" s="20" t="s">
        <v>546</v>
      </c>
      <c r="H1599" s="139"/>
      <c r="I1599" s="139"/>
      <c r="J1599" s="139"/>
      <c r="K1599" s="139"/>
      <c r="L1599" s="139"/>
      <c r="M1599" s="139"/>
      <c r="N1599" s="139"/>
      <c r="O1599" s="139"/>
      <c r="P1599" s="139"/>
      <c r="Q1599" s="139"/>
      <c r="R1599" s="126"/>
      <c r="S1599" s="129"/>
    </row>
    <row r="1600" spans="1:19" x14ac:dyDescent="0.25">
      <c r="A1600" s="3"/>
      <c r="C1600" s="3"/>
      <c r="D1600" s="3"/>
      <c r="E1600" s="3"/>
      <c r="F1600" s="3"/>
      <c r="G1600" s="3"/>
      <c r="H1600" s="3"/>
      <c r="I1600" s="3"/>
      <c r="J1600" s="3"/>
      <c r="K1600" s="3"/>
      <c r="L1600" s="3"/>
      <c r="M1600" s="3"/>
      <c r="N1600" s="3"/>
      <c r="O1600" s="3"/>
      <c r="P1600" s="3"/>
      <c r="Q1600" s="3"/>
      <c r="R1600" s="126"/>
      <c r="S1600" s="129"/>
    </row>
    <row r="1601" spans="1:19" x14ac:dyDescent="0.25">
      <c r="A1601" s="50" t="s">
        <v>547</v>
      </c>
      <c r="C1601" s="128"/>
      <c r="D1601" s="128"/>
      <c r="E1601" s="128"/>
      <c r="F1601" s="128"/>
      <c r="G1601" s="128"/>
      <c r="H1601" s="128"/>
      <c r="I1601" s="128"/>
      <c r="J1601" s="128"/>
      <c r="K1601" s="128"/>
      <c r="L1601" s="128"/>
      <c r="M1601" s="128"/>
      <c r="N1601" s="128"/>
      <c r="O1601" s="139"/>
      <c r="Q1601" s="139"/>
      <c r="R1601" s="126"/>
      <c r="S1601" s="129"/>
    </row>
    <row r="1602" spans="1:19" x14ac:dyDescent="0.25">
      <c r="A1602" s="3"/>
      <c r="C1602" s="3"/>
      <c r="D1602" s="3"/>
      <c r="E1602" s="3"/>
      <c r="F1602" s="3"/>
      <c r="G1602" s="3"/>
      <c r="H1602" s="3"/>
      <c r="I1602" s="3"/>
      <c r="J1602" s="3"/>
      <c r="K1602" s="3"/>
      <c r="L1602" s="3"/>
      <c r="M1602" s="3"/>
      <c r="N1602" s="3"/>
      <c r="O1602" s="3"/>
      <c r="P1602" s="3"/>
      <c r="Q1602" s="3"/>
      <c r="R1602" s="126"/>
      <c r="S1602" s="129"/>
    </row>
    <row r="1603" spans="1:19" x14ac:dyDescent="0.25">
      <c r="A1603" s="128" t="s">
        <v>815</v>
      </c>
      <c r="C1603" s="128"/>
      <c r="D1603" s="128"/>
      <c r="E1603" s="128"/>
      <c r="F1603" s="128"/>
      <c r="G1603" s="128"/>
      <c r="H1603" s="128"/>
      <c r="I1603" s="128"/>
      <c r="J1603" s="128"/>
      <c r="K1603" s="128"/>
      <c r="L1603" s="128"/>
      <c r="M1603" s="128"/>
      <c r="N1603" s="128"/>
      <c r="O1603" s="128"/>
      <c r="P1603" s="128"/>
      <c r="Q1603" s="128"/>
      <c r="R1603" s="126"/>
      <c r="S1603" s="129"/>
    </row>
    <row r="1604" spans="1:19" x14ac:dyDescent="0.25">
      <c r="A1604" s="50" t="s">
        <v>548</v>
      </c>
      <c r="C1604" s="128"/>
      <c r="D1604" s="128"/>
      <c r="E1604" s="128"/>
      <c r="F1604" s="128"/>
      <c r="G1604" s="128"/>
      <c r="H1604" s="128"/>
      <c r="I1604" s="128"/>
      <c r="J1604" s="128"/>
      <c r="K1604" s="128"/>
      <c r="L1604" s="128"/>
      <c r="O1604" s="139"/>
      <c r="Q1604" s="139"/>
      <c r="R1604" s="2"/>
      <c r="S1604" s="129"/>
    </row>
    <row r="1605" spans="1:19" x14ac:dyDescent="0.25">
      <c r="A1605" s="3"/>
      <c r="C1605" s="3"/>
      <c r="D1605" s="3"/>
      <c r="E1605" s="3"/>
      <c r="F1605" s="3"/>
      <c r="G1605" s="3"/>
      <c r="H1605" s="3"/>
      <c r="I1605" s="3"/>
      <c r="J1605" s="3"/>
      <c r="K1605" s="3"/>
      <c r="L1605" s="3"/>
      <c r="M1605" s="3"/>
      <c r="N1605" s="3"/>
      <c r="O1605" s="3"/>
      <c r="P1605" s="3"/>
      <c r="Q1605" s="3"/>
      <c r="R1605" s="8"/>
      <c r="S1605" s="168"/>
    </row>
    <row r="1606" spans="1:19" x14ac:dyDescent="0.25">
      <c r="A1606" s="128" t="s">
        <v>816</v>
      </c>
      <c r="C1606" s="128"/>
      <c r="D1606" s="128"/>
      <c r="E1606" s="128"/>
      <c r="F1606" s="128"/>
      <c r="G1606" s="128"/>
      <c r="H1606" s="128"/>
      <c r="I1606" s="128"/>
      <c r="J1606" s="128"/>
      <c r="K1606" s="128"/>
      <c r="L1606" s="128"/>
      <c r="M1606" s="128"/>
      <c r="N1606" s="128"/>
      <c r="O1606" s="139"/>
      <c r="Q1606" s="139"/>
      <c r="R1606" s="8"/>
      <c r="S1606" s="168"/>
    </row>
    <row r="1607" spans="1:19" ht="42" customHeight="1" x14ac:dyDescent="0.25">
      <c r="N1607" s="141" t="s">
        <v>549</v>
      </c>
      <c r="Q1607" s="141" t="s">
        <v>146</v>
      </c>
      <c r="R1607" s="126"/>
      <c r="S1607" s="129"/>
    </row>
    <row r="1608" spans="1:19" ht="14.4" thickBot="1" x14ac:dyDescent="0.3">
      <c r="A1608" s="3"/>
      <c r="B1608" s="15"/>
      <c r="C1608" s="128"/>
      <c r="D1608" s="128"/>
      <c r="E1608" s="128"/>
      <c r="F1608" s="3"/>
      <c r="G1608" s="3"/>
      <c r="H1608" s="3"/>
      <c r="I1608" s="3"/>
      <c r="J1608" s="3"/>
      <c r="K1608" s="3"/>
      <c r="L1608" s="3"/>
      <c r="M1608" s="3"/>
      <c r="N1608" s="3"/>
      <c r="O1608" s="170" t="s">
        <v>50</v>
      </c>
      <c r="P1608" s="3"/>
      <c r="Q1608" s="170" t="s">
        <v>51</v>
      </c>
      <c r="R1608" s="126"/>
      <c r="S1608" s="129"/>
    </row>
    <row r="1609" spans="1:19" x14ac:dyDescent="0.25">
      <c r="A1609" s="128" t="s">
        <v>817</v>
      </c>
      <c r="C1609" s="128"/>
      <c r="D1609" s="128"/>
      <c r="E1609" s="128"/>
      <c r="F1609" s="128"/>
      <c r="G1609" s="128"/>
      <c r="H1609" s="128"/>
      <c r="I1609" s="128"/>
      <c r="J1609" s="128"/>
      <c r="K1609" s="128"/>
      <c r="L1609" s="128"/>
      <c r="M1609" s="128"/>
      <c r="N1609" s="128"/>
      <c r="O1609" s="128"/>
      <c r="P1609" s="128"/>
      <c r="Q1609" s="128"/>
      <c r="R1609" s="126"/>
      <c r="S1609" s="129"/>
    </row>
    <row r="1610" spans="1:19" x14ac:dyDescent="0.25">
      <c r="A1610" s="416" t="s">
        <v>1251</v>
      </c>
      <c r="B1610" s="3"/>
      <c r="D1610" s="144"/>
      <c r="E1610" s="144"/>
      <c r="F1610" s="144"/>
      <c r="G1610" s="144"/>
      <c r="H1610" s="144"/>
      <c r="I1610" s="144"/>
      <c r="J1610" s="144"/>
      <c r="K1610" s="144"/>
      <c r="L1610" s="144"/>
      <c r="M1610" s="144"/>
      <c r="N1610" s="144"/>
      <c r="O1610" s="139"/>
      <c r="P1610" s="144"/>
      <c r="Q1610" s="139"/>
      <c r="R1610" s="126"/>
      <c r="S1610" s="129"/>
    </row>
    <row r="1611" spans="1:19" x14ac:dyDescent="0.25">
      <c r="A1611" s="460" t="s">
        <v>1252</v>
      </c>
      <c r="B1611" s="3"/>
      <c r="D1611" s="136"/>
      <c r="E1611" s="136"/>
      <c r="F1611" s="136"/>
      <c r="G1611" s="136"/>
      <c r="H1611" s="136"/>
      <c r="I1611" s="136"/>
      <c r="J1611" s="136"/>
      <c r="K1611" s="136"/>
      <c r="L1611" s="136"/>
      <c r="M1611" s="136"/>
      <c r="N1611" s="136"/>
      <c r="O1611" s="139"/>
      <c r="P1611" s="144"/>
      <c r="Q1611" s="139"/>
      <c r="R1611" s="126"/>
      <c r="S1611" s="129"/>
    </row>
    <row r="1612" spans="1:19" x14ac:dyDescent="0.25">
      <c r="A1612" s="460" t="s">
        <v>1253</v>
      </c>
      <c r="B1612" s="3"/>
      <c r="D1612" s="136"/>
      <c r="E1612" s="136"/>
      <c r="F1612" s="136"/>
      <c r="G1612" s="136"/>
      <c r="H1612" s="136"/>
      <c r="I1612" s="136"/>
      <c r="J1612" s="136"/>
      <c r="K1612" s="136"/>
      <c r="L1612" s="136"/>
      <c r="M1612" s="136"/>
      <c r="N1612" s="136"/>
      <c r="O1612" s="139"/>
      <c r="P1612" s="144"/>
      <c r="Q1612" s="139"/>
      <c r="R1612" s="126"/>
      <c r="S1612" s="129"/>
    </row>
    <row r="1613" spans="1:19" x14ac:dyDescent="0.25">
      <c r="A1613" s="460" t="s">
        <v>1254</v>
      </c>
      <c r="B1613" s="3"/>
      <c r="D1613" s="136"/>
      <c r="E1613" s="136"/>
      <c r="F1613" s="136"/>
      <c r="G1613" s="136"/>
      <c r="H1613" s="136"/>
      <c r="I1613" s="136"/>
      <c r="J1613" s="136"/>
      <c r="K1613" s="136"/>
      <c r="L1613" s="136"/>
      <c r="M1613" s="136"/>
      <c r="N1613" s="136"/>
      <c r="O1613" s="139"/>
      <c r="P1613" s="144"/>
      <c r="Q1613" s="139"/>
      <c r="R1613" s="126"/>
      <c r="S1613" s="129"/>
    </row>
    <row r="1614" spans="1:19" x14ac:dyDescent="0.25">
      <c r="A1614" s="416" t="s">
        <v>1255</v>
      </c>
      <c r="B1614" s="3"/>
      <c r="D1614" s="51"/>
      <c r="E1614" s="51"/>
      <c r="F1614" s="51"/>
      <c r="G1614" s="51"/>
      <c r="H1614" s="51"/>
      <c r="I1614" s="51"/>
      <c r="J1614" s="51"/>
      <c r="K1614" s="51"/>
      <c r="L1614" s="51"/>
      <c r="M1614" s="51"/>
      <c r="N1614" s="51"/>
      <c r="O1614" s="139"/>
      <c r="P1614" s="144"/>
      <c r="Q1614" s="139"/>
      <c r="R1614" s="126"/>
      <c r="S1614" s="129"/>
    </row>
    <row r="1615" spans="1:19" x14ac:dyDescent="0.25">
      <c r="A1615" s="416" t="s">
        <v>1256</v>
      </c>
      <c r="B1615" s="3"/>
      <c r="D1615" s="51"/>
      <c r="E1615" s="51"/>
      <c r="F1615" s="51"/>
      <c r="G1615" s="51"/>
      <c r="H1615" s="51"/>
      <c r="I1615" s="51"/>
      <c r="J1615" s="51"/>
      <c r="K1615" s="51"/>
      <c r="L1615" s="51"/>
      <c r="M1615" s="51"/>
      <c r="N1615" s="51"/>
      <c r="O1615" s="139"/>
      <c r="P1615" s="144"/>
      <c r="Q1615" s="139"/>
      <c r="R1615" s="126"/>
      <c r="S1615" s="129"/>
    </row>
    <row r="1616" spans="1:19" x14ac:dyDescent="0.25">
      <c r="A1616" s="416" t="s">
        <v>1257</v>
      </c>
      <c r="B1616" s="3"/>
      <c r="D1616" s="51"/>
      <c r="E1616" s="51"/>
      <c r="F1616" s="51"/>
      <c r="G1616" s="51"/>
      <c r="H1616" s="51"/>
      <c r="I1616" s="51"/>
      <c r="J1616" s="51"/>
      <c r="K1616" s="51"/>
      <c r="L1616" s="51"/>
      <c r="M1616" s="51"/>
      <c r="N1616" s="51"/>
      <c r="O1616" s="139"/>
      <c r="P1616" s="144"/>
      <c r="Q1616" s="139"/>
      <c r="R1616" s="126"/>
      <c r="S1616" s="129"/>
    </row>
    <row r="1617" spans="1:19" x14ac:dyDescent="0.25">
      <c r="A1617" s="416" t="s">
        <v>1258</v>
      </c>
      <c r="B1617" s="3"/>
      <c r="D1617" s="51"/>
      <c r="E1617" s="51"/>
      <c r="F1617" s="51"/>
      <c r="G1617" s="51"/>
      <c r="H1617" s="51"/>
      <c r="I1617" s="51"/>
      <c r="J1617" s="51"/>
      <c r="K1617" s="51"/>
      <c r="L1617" s="51"/>
      <c r="M1617" s="51"/>
      <c r="N1617" s="51"/>
      <c r="O1617" s="139"/>
      <c r="P1617" s="144"/>
      <c r="Q1617" s="139"/>
      <c r="R1617" s="126"/>
      <c r="S1617" s="129"/>
    </row>
    <row r="1618" spans="1:19" x14ac:dyDescent="0.25">
      <c r="A1618" s="416" t="s">
        <v>1259</v>
      </c>
      <c r="B1618" s="3"/>
      <c r="D1618" s="51"/>
      <c r="E1618" s="51"/>
      <c r="F1618" s="51"/>
      <c r="G1618" s="51"/>
      <c r="H1618" s="51"/>
      <c r="I1618" s="51"/>
      <c r="J1618" s="51"/>
      <c r="K1618" s="51"/>
      <c r="L1618" s="51"/>
      <c r="M1618" s="51"/>
      <c r="N1618" s="51"/>
      <c r="O1618" s="139"/>
      <c r="P1618" s="144"/>
      <c r="Q1618" s="139"/>
      <c r="R1618" s="126"/>
      <c r="S1618" s="129"/>
    </row>
    <row r="1619" spans="1:19" x14ac:dyDescent="0.25">
      <c r="A1619" s="416" t="s">
        <v>1260</v>
      </c>
      <c r="B1619" s="3"/>
      <c r="D1619" s="51"/>
      <c r="E1619" s="51"/>
      <c r="F1619" s="51"/>
      <c r="G1619" s="51"/>
      <c r="H1619" s="51"/>
      <c r="I1619" s="51"/>
      <c r="J1619" s="51"/>
      <c r="K1619" s="51"/>
      <c r="L1619" s="51"/>
      <c r="M1619" s="51"/>
      <c r="N1619" s="51"/>
      <c r="O1619" s="139"/>
      <c r="P1619" s="144"/>
      <c r="Q1619" s="139"/>
      <c r="R1619" s="126"/>
      <c r="S1619" s="129"/>
    </row>
    <row r="1620" spans="1:19" x14ac:dyDescent="0.25">
      <c r="A1620" s="416" t="s">
        <v>1261</v>
      </c>
      <c r="B1620" s="3"/>
      <c r="D1620" s="51"/>
      <c r="E1620" s="51"/>
      <c r="F1620" s="51"/>
      <c r="G1620" s="51"/>
      <c r="H1620" s="51"/>
      <c r="I1620" s="51"/>
      <c r="J1620" s="51"/>
      <c r="K1620" s="51"/>
      <c r="L1620" s="51"/>
      <c r="M1620" s="51"/>
      <c r="N1620" s="51"/>
      <c r="O1620" s="139"/>
      <c r="P1620" s="144"/>
      <c r="Q1620" s="139"/>
      <c r="R1620" s="126"/>
      <c r="S1620" s="129"/>
    </row>
    <row r="1621" spans="1:19" x14ac:dyDescent="0.25">
      <c r="A1621" s="460" t="s">
        <v>1262</v>
      </c>
      <c r="B1621" s="3"/>
      <c r="D1621" s="136"/>
      <c r="E1621" s="136"/>
      <c r="F1621" s="136"/>
      <c r="G1621" s="136"/>
      <c r="H1621" s="136"/>
      <c r="I1621" s="136"/>
      <c r="J1621" s="136"/>
      <c r="K1621" s="136"/>
      <c r="L1621" s="136"/>
      <c r="M1621" s="136"/>
      <c r="N1621" s="136"/>
      <c r="O1621" s="139"/>
      <c r="P1621" s="144"/>
      <c r="Q1621" s="139"/>
      <c r="R1621" s="126"/>
      <c r="S1621" s="129"/>
    </row>
    <row r="1622" spans="1:19" x14ac:dyDescent="0.25">
      <c r="A1622" s="3"/>
      <c r="B1622" s="135"/>
      <c r="C1622" s="3"/>
      <c r="D1622" s="128"/>
      <c r="E1622" s="128"/>
      <c r="F1622" s="128"/>
      <c r="G1622" s="128"/>
      <c r="H1622" s="128"/>
      <c r="I1622" s="128"/>
      <c r="J1622" s="128"/>
      <c r="K1622" s="128"/>
      <c r="L1622" s="128"/>
      <c r="M1622" s="128"/>
      <c r="N1622" s="128"/>
      <c r="O1622" s="128"/>
      <c r="P1622" s="128"/>
      <c r="Q1622" s="128"/>
      <c r="R1622" s="126"/>
      <c r="S1622" s="129"/>
    </row>
    <row r="1623" spans="1:19" x14ac:dyDescent="0.25">
      <c r="A1623" s="3" t="s">
        <v>818</v>
      </c>
      <c r="C1623" s="3"/>
      <c r="D1623" s="3"/>
      <c r="E1623" s="3"/>
      <c r="F1623" s="3"/>
      <c r="G1623" s="3"/>
      <c r="H1623" s="3"/>
      <c r="I1623" s="3"/>
      <c r="J1623" s="3"/>
      <c r="K1623" s="3"/>
      <c r="L1623" s="3"/>
      <c r="M1623" s="3"/>
      <c r="N1623" s="3"/>
      <c r="O1623" s="139"/>
      <c r="P1623" s="144"/>
      <c r="Q1623" s="139"/>
      <c r="R1623" s="2"/>
      <c r="S1623" s="129"/>
    </row>
    <row r="1624" spans="1:19" x14ac:dyDescent="0.25">
      <c r="A1624" s="16" t="s">
        <v>830</v>
      </c>
      <c r="B1624" s="3" t="s">
        <v>1263</v>
      </c>
      <c r="D1624" s="128"/>
      <c r="E1624" s="3"/>
      <c r="G1624" s="3"/>
      <c r="H1624" s="3"/>
      <c r="I1624" s="3"/>
      <c r="J1624" s="3"/>
      <c r="K1624" s="3"/>
      <c r="L1624" s="3"/>
      <c r="M1624" s="3"/>
      <c r="N1624" s="3"/>
      <c r="O1624" s="139"/>
      <c r="P1624" s="144"/>
      <c r="Q1624" s="139"/>
      <c r="R1624" s="8"/>
      <c r="S1624" s="168"/>
    </row>
    <row r="1625" spans="1:19" x14ac:dyDescent="0.25">
      <c r="A1625" s="3"/>
      <c r="B1625" s="128" t="s">
        <v>1264</v>
      </c>
      <c r="C1625" s="3"/>
      <c r="D1625" s="3"/>
      <c r="E1625" s="3"/>
      <c r="G1625" s="128"/>
      <c r="H1625" s="128"/>
      <c r="I1625" s="128"/>
      <c r="J1625" s="128"/>
      <c r="K1625" s="128"/>
      <c r="L1625" s="128"/>
      <c r="M1625" s="128"/>
      <c r="N1625" s="128"/>
      <c r="O1625" s="128"/>
      <c r="P1625" s="128"/>
      <c r="Q1625" s="128"/>
      <c r="R1625" s="8"/>
      <c r="S1625" s="168"/>
    </row>
    <row r="1626" spans="1:19" x14ac:dyDescent="0.25">
      <c r="A1626" s="3"/>
      <c r="B1626" s="3" t="s">
        <v>1265</v>
      </c>
      <c r="C1626" s="3"/>
      <c r="D1626" s="3"/>
      <c r="E1626" s="3"/>
      <c r="G1626" s="3"/>
      <c r="H1626" s="3"/>
      <c r="I1626" s="3"/>
      <c r="J1626" s="3"/>
      <c r="K1626" s="3"/>
      <c r="L1626" s="3"/>
      <c r="M1626" s="3"/>
      <c r="N1626" s="3"/>
      <c r="O1626" s="139"/>
      <c r="P1626" s="144"/>
      <c r="Q1626" s="139"/>
      <c r="R1626" s="13"/>
      <c r="S1626" s="129"/>
    </row>
    <row r="1627" spans="1:19" x14ac:dyDescent="0.25">
      <c r="A1627" s="3"/>
      <c r="B1627" s="15"/>
      <c r="C1627" s="3"/>
      <c r="D1627" s="20"/>
      <c r="R1627" s="126"/>
      <c r="S1627" s="129"/>
    </row>
    <row r="1628" spans="1:19" x14ac:dyDescent="0.25">
      <c r="A1628" s="3" t="s">
        <v>819</v>
      </c>
      <c r="C1628" s="3"/>
      <c r="D1628" s="3"/>
      <c r="E1628" s="3"/>
      <c r="F1628" s="3"/>
      <c r="G1628" s="3"/>
      <c r="H1628" s="3"/>
      <c r="I1628" s="3"/>
      <c r="J1628" s="3"/>
      <c r="K1628" s="3"/>
      <c r="L1628" s="3"/>
      <c r="M1628" s="3"/>
      <c r="N1628" s="3"/>
      <c r="O1628" s="139"/>
      <c r="P1628" s="144"/>
      <c r="Q1628" s="139"/>
      <c r="R1628" s="126"/>
      <c r="S1628" s="129"/>
    </row>
    <row r="1629" spans="1:19" x14ac:dyDescent="0.25">
      <c r="R1629" s="126"/>
      <c r="S1629" s="129"/>
    </row>
    <row r="1630" spans="1:19" x14ac:dyDescent="0.25">
      <c r="A1630" s="3" t="s">
        <v>820</v>
      </c>
      <c r="C1630" s="3"/>
      <c r="D1630" s="3"/>
      <c r="E1630" s="3"/>
      <c r="F1630" s="3"/>
      <c r="G1630" s="3"/>
      <c r="H1630" s="3"/>
      <c r="I1630" s="3"/>
      <c r="J1630" s="3"/>
      <c r="K1630" s="3"/>
      <c r="L1630" s="3"/>
      <c r="M1630" s="3"/>
      <c r="N1630" s="3"/>
      <c r="O1630" s="139"/>
      <c r="P1630" s="144"/>
      <c r="Q1630" s="139"/>
      <c r="R1630" s="126"/>
      <c r="S1630" s="129"/>
    </row>
    <row r="1631" spans="1:19" x14ac:dyDescent="0.25">
      <c r="R1631" s="126"/>
      <c r="S1631" s="129"/>
    </row>
    <row r="1632" spans="1:19" x14ac:dyDescent="0.25">
      <c r="A1632" s="3" t="s">
        <v>821</v>
      </c>
      <c r="C1632" s="3"/>
      <c r="D1632" s="3"/>
      <c r="E1632" s="3"/>
      <c r="F1632" s="3"/>
      <c r="G1632" s="3"/>
      <c r="H1632" s="3"/>
      <c r="I1632" s="3"/>
      <c r="J1632" s="3"/>
      <c r="K1632" s="3"/>
      <c r="L1632" s="3"/>
      <c r="M1632" s="3"/>
      <c r="N1632" s="3"/>
      <c r="O1632" s="3"/>
      <c r="P1632" s="3"/>
      <c r="Q1632" s="3"/>
      <c r="R1632" s="126"/>
      <c r="S1632" s="129"/>
    </row>
    <row r="1633" spans="1:19" x14ac:dyDescent="0.25">
      <c r="A1633" s="232" t="s">
        <v>550</v>
      </c>
      <c r="C1633" s="27"/>
      <c r="D1633" s="27"/>
      <c r="E1633" s="27"/>
      <c r="F1633" s="27"/>
      <c r="G1633" s="27"/>
      <c r="H1633" s="27"/>
      <c r="I1633" s="27"/>
      <c r="J1633" s="27"/>
      <c r="K1633" s="27"/>
      <c r="L1633" s="27"/>
      <c r="M1633" s="66"/>
      <c r="N1633" s="66"/>
      <c r="O1633" s="139"/>
      <c r="P1633" s="144"/>
      <c r="Q1633" s="139"/>
      <c r="R1633" s="126"/>
      <c r="S1633" s="129"/>
    </row>
    <row r="1634" spans="1:19" x14ac:dyDescent="0.25">
      <c r="A1634" s="135"/>
      <c r="C1634" s="128"/>
      <c r="D1634" s="128"/>
      <c r="E1634" s="128"/>
      <c r="F1634" s="128"/>
      <c r="G1634" s="128"/>
      <c r="H1634" s="128"/>
      <c r="I1634" s="128"/>
      <c r="J1634" s="128"/>
      <c r="K1634" s="128"/>
      <c r="L1634" s="128"/>
      <c r="M1634" s="128"/>
      <c r="N1634" s="128"/>
      <c r="O1634" s="128"/>
      <c r="P1634" s="128"/>
      <c r="Q1634" s="128"/>
      <c r="R1634" s="126"/>
      <c r="S1634" s="129"/>
    </row>
    <row r="1635" spans="1:19" x14ac:dyDescent="0.25">
      <c r="A1635" s="3" t="s">
        <v>822</v>
      </c>
      <c r="C1635" s="3"/>
      <c r="D1635" s="3"/>
      <c r="E1635" s="3"/>
      <c r="F1635" s="3"/>
      <c r="G1635" s="3"/>
      <c r="H1635" s="3"/>
      <c r="I1635" s="3"/>
      <c r="J1635" s="3"/>
      <c r="K1635" s="3"/>
      <c r="L1635" s="3"/>
      <c r="M1635" s="3"/>
      <c r="N1635" s="3"/>
      <c r="O1635" s="139"/>
      <c r="P1635" s="144"/>
      <c r="Q1635" s="139"/>
      <c r="R1635" s="126"/>
      <c r="S1635" s="129"/>
    </row>
    <row r="1636" spans="1:19" x14ac:dyDescent="0.25">
      <c r="A1636" s="3"/>
      <c r="C1636" s="3"/>
      <c r="D1636" s="3"/>
      <c r="E1636" s="3"/>
      <c r="F1636" s="3"/>
      <c r="G1636" s="3"/>
      <c r="H1636" s="3"/>
      <c r="I1636" s="3"/>
      <c r="J1636" s="20"/>
      <c r="K1636" s="20"/>
      <c r="L1636" s="20"/>
      <c r="M1636" s="20"/>
      <c r="N1636" s="20"/>
      <c r="O1636" s="20"/>
      <c r="P1636" s="20"/>
      <c r="Q1636" s="20"/>
      <c r="R1636" s="126"/>
      <c r="S1636" s="129"/>
    </row>
    <row r="1637" spans="1:19" x14ac:dyDescent="0.25">
      <c r="A1637" s="3" t="s">
        <v>823</v>
      </c>
      <c r="C1637" s="3"/>
      <c r="D1637" s="3"/>
      <c r="E1637" s="3"/>
      <c r="F1637" s="3"/>
      <c r="G1637" s="3"/>
      <c r="H1637" s="3"/>
      <c r="I1637" s="3"/>
      <c r="J1637" s="3"/>
      <c r="K1637" s="3"/>
      <c r="L1637" s="3"/>
      <c r="M1637" s="3"/>
      <c r="N1637" s="3"/>
      <c r="O1637" s="139"/>
      <c r="P1637" s="144"/>
      <c r="Q1637" s="139"/>
      <c r="R1637" s="126"/>
      <c r="S1637" s="129"/>
    </row>
    <row r="1638" spans="1:19" x14ac:dyDescent="0.25">
      <c r="A1638" s="16" t="s">
        <v>1266</v>
      </c>
      <c r="D1638" s="3"/>
      <c r="E1638" s="3"/>
      <c r="F1638" s="3"/>
      <c r="G1638" s="3"/>
      <c r="H1638" s="3"/>
      <c r="I1638" s="3"/>
      <c r="J1638" s="3"/>
      <c r="K1638" s="3"/>
      <c r="L1638" s="3"/>
      <c r="M1638" s="3"/>
      <c r="N1638" s="3"/>
      <c r="O1638" s="139"/>
      <c r="P1638" s="144"/>
      <c r="Q1638" s="139"/>
      <c r="R1638" s="126"/>
      <c r="S1638" s="129"/>
    </row>
    <row r="1639" spans="1:19" x14ac:dyDescent="0.25">
      <c r="A1639" s="135"/>
      <c r="C1639" s="20"/>
      <c r="D1639" s="20"/>
      <c r="E1639" s="20"/>
      <c r="F1639" s="20"/>
      <c r="G1639" s="20"/>
      <c r="H1639" s="20"/>
      <c r="I1639" s="20"/>
      <c r="J1639" s="20"/>
      <c r="K1639" s="20"/>
      <c r="L1639" s="20"/>
      <c r="M1639" s="20"/>
      <c r="N1639" s="20"/>
      <c r="O1639" s="20"/>
      <c r="P1639" s="20"/>
      <c r="Q1639" s="20"/>
      <c r="R1639" s="126"/>
      <c r="S1639" s="129"/>
    </row>
    <row r="1640" spans="1:19" x14ac:dyDescent="0.25">
      <c r="A1640" s="136" t="s">
        <v>824</v>
      </c>
      <c r="C1640" s="136"/>
      <c r="D1640" s="136"/>
      <c r="E1640" s="136"/>
      <c r="F1640" s="136"/>
      <c r="G1640" s="136"/>
      <c r="H1640" s="136"/>
      <c r="I1640" s="136"/>
      <c r="J1640" s="136"/>
      <c r="K1640" s="136"/>
      <c r="L1640" s="136"/>
      <c r="M1640" s="136"/>
      <c r="N1640" s="136"/>
      <c r="O1640" s="139"/>
      <c r="P1640" s="144"/>
      <c r="Q1640" s="139"/>
      <c r="R1640" s="126"/>
      <c r="S1640" s="129"/>
    </row>
    <row r="1641" spans="1:19" x14ac:dyDescent="0.25">
      <c r="A1641" s="20"/>
      <c r="C1641" s="3"/>
      <c r="D1641" s="3"/>
      <c r="E1641" s="3"/>
      <c r="F1641" s="3"/>
      <c r="G1641" s="3"/>
      <c r="H1641" s="3"/>
      <c r="I1641" s="3"/>
      <c r="J1641" s="3"/>
      <c r="K1641" s="3"/>
      <c r="L1641" s="3"/>
      <c r="M1641" s="3"/>
      <c r="N1641" s="3"/>
      <c r="O1641" s="3"/>
      <c r="P1641" s="3"/>
      <c r="Q1641" s="3"/>
      <c r="R1641" s="126"/>
      <c r="S1641" s="129"/>
    </row>
    <row r="1642" spans="1:19" x14ac:dyDescent="0.25">
      <c r="A1642" s="3" t="s">
        <v>825</v>
      </c>
      <c r="C1642" s="3"/>
      <c r="D1642" s="3"/>
      <c r="E1642" s="3"/>
      <c r="F1642" s="3"/>
      <c r="G1642" s="3"/>
      <c r="H1642" s="3"/>
      <c r="I1642" s="3"/>
      <c r="J1642" s="3"/>
      <c r="K1642" s="3"/>
      <c r="L1642" s="3"/>
      <c r="M1642" s="3"/>
      <c r="N1642" s="3"/>
      <c r="O1642" s="139"/>
      <c r="P1642" s="144"/>
      <c r="Q1642" s="139"/>
      <c r="R1642" s="126"/>
      <c r="S1642" s="129"/>
    </row>
    <row r="1643" spans="1:19" x14ac:dyDescent="0.25">
      <c r="A1643" s="3"/>
      <c r="C1643" s="3"/>
      <c r="D1643" s="3"/>
      <c r="E1643" s="3"/>
      <c r="F1643" s="3"/>
      <c r="G1643" s="3"/>
      <c r="H1643" s="3"/>
      <c r="I1643" s="3"/>
      <c r="J1643" s="3"/>
      <c r="K1643" s="3"/>
      <c r="L1643" s="3"/>
      <c r="M1643" s="3"/>
      <c r="N1643" s="3"/>
      <c r="O1643" s="3"/>
      <c r="P1643" s="3"/>
      <c r="Q1643" s="3"/>
      <c r="R1643" s="126"/>
      <c r="S1643" s="129"/>
    </row>
    <row r="1644" spans="1:19" x14ac:dyDescent="0.25">
      <c r="A1644" s="3" t="s">
        <v>826</v>
      </c>
      <c r="C1644" s="3"/>
      <c r="D1644" s="3"/>
      <c r="E1644" s="3"/>
      <c r="F1644" s="3"/>
      <c r="G1644" s="3"/>
      <c r="H1644" s="3"/>
      <c r="I1644" s="3"/>
      <c r="J1644" s="3"/>
      <c r="K1644" s="3"/>
      <c r="L1644" s="3"/>
      <c r="M1644" s="3"/>
      <c r="N1644" s="3"/>
      <c r="O1644" s="139"/>
      <c r="P1644" s="144"/>
      <c r="Q1644" s="139"/>
      <c r="R1644" s="2"/>
      <c r="S1644" s="129"/>
    </row>
    <row r="1645" spans="1:19" x14ac:dyDescent="0.25">
      <c r="A1645" s="3"/>
      <c r="C1645" s="3"/>
      <c r="D1645" s="3"/>
      <c r="E1645" s="3"/>
      <c r="F1645" s="128"/>
      <c r="G1645" s="128"/>
      <c r="H1645" s="128"/>
      <c r="I1645" s="128"/>
      <c r="J1645" s="128"/>
      <c r="K1645" s="128"/>
      <c r="L1645" s="3"/>
      <c r="M1645" s="3"/>
      <c r="N1645" s="3"/>
      <c r="O1645" s="3"/>
      <c r="P1645" s="3"/>
      <c r="Q1645" s="3"/>
      <c r="R1645" s="8"/>
      <c r="S1645" s="168"/>
    </row>
    <row r="1646" spans="1:19" x14ac:dyDescent="0.25">
      <c r="A1646" s="128" t="s">
        <v>827</v>
      </c>
      <c r="C1646" s="128"/>
      <c r="D1646" s="128"/>
      <c r="E1646" s="128"/>
      <c r="F1646" s="128"/>
      <c r="G1646" s="128"/>
      <c r="H1646" s="128"/>
      <c r="I1646" s="128"/>
      <c r="J1646" s="128"/>
      <c r="K1646" s="128"/>
      <c r="L1646" s="128"/>
      <c r="M1646" s="128"/>
      <c r="N1646" s="128"/>
      <c r="O1646" s="128"/>
      <c r="P1646" s="128"/>
      <c r="Q1646" s="128"/>
      <c r="R1646" s="8"/>
      <c r="S1646" s="168"/>
    </row>
    <row r="1647" spans="1:19" x14ac:dyDescent="0.25">
      <c r="A1647" s="232" t="s">
        <v>551</v>
      </c>
      <c r="C1647" s="135"/>
      <c r="D1647" s="135"/>
      <c r="E1647" s="135"/>
      <c r="F1647" s="135"/>
      <c r="G1647" s="135"/>
      <c r="H1647" s="135"/>
      <c r="I1647" s="135"/>
      <c r="J1647" s="135"/>
      <c r="K1647" s="135"/>
      <c r="L1647" s="135"/>
      <c r="M1647" s="135"/>
      <c r="N1647" s="135"/>
      <c r="O1647" s="139"/>
      <c r="P1647" s="144"/>
      <c r="Q1647" s="139"/>
      <c r="R1647" s="13"/>
      <c r="S1647" s="129"/>
    </row>
    <row r="1648" spans="1:19" x14ac:dyDescent="0.25">
      <c r="A1648" s="3"/>
      <c r="C1648" s="3"/>
      <c r="D1648" s="3"/>
      <c r="E1648" s="3"/>
      <c r="F1648" s="3"/>
      <c r="G1648" s="3"/>
      <c r="H1648" s="3"/>
      <c r="I1648" s="3"/>
      <c r="J1648" s="3"/>
      <c r="K1648" s="3"/>
      <c r="L1648" s="3"/>
      <c r="M1648" s="3"/>
      <c r="N1648" s="3"/>
      <c r="O1648" s="3"/>
      <c r="P1648" s="3"/>
      <c r="Q1648" s="3"/>
      <c r="R1648" s="126"/>
      <c r="S1648" s="129"/>
    </row>
    <row r="1649" spans="1:19" x14ac:dyDescent="0.25">
      <c r="A1649" s="3" t="s">
        <v>828</v>
      </c>
      <c r="C1649" s="3"/>
      <c r="D1649" s="3"/>
      <c r="E1649" s="3"/>
      <c r="F1649" s="3"/>
      <c r="G1649" s="3"/>
      <c r="H1649" s="3"/>
      <c r="I1649" s="3"/>
      <c r="J1649" s="3"/>
      <c r="K1649" s="3"/>
      <c r="L1649" s="3"/>
      <c r="M1649" s="3"/>
      <c r="N1649" s="3"/>
      <c r="O1649" s="139"/>
      <c r="P1649" s="144"/>
      <c r="Q1649" s="139"/>
      <c r="R1649" s="126"/>
      <c r="S1649" s="129"/>
    </row>
    <row r="1650" spans="1:19" x14ac:dyDescent="0.25">
      <c r="A1650" s="20"/>
      <c r="C1650" s="128"/>
      <c r="D1650" s="3"/>
      <c r="E1650" s="3"/>
      <c r="F1650" s="3"/>
      <c r="G1650" s="3"/>
      <c r="H1650" s="3"/>
      <c r="I1650" s="3"/>
      <c r="J1650" s="3"/>
      <c r="K1650" s="3"/>
      <c r="L1650" s="3"/>
      <c r="M1650" s="3"/>
      <c r="N1650" s="3"/>
      <c r="O1650" s="3"/>
      <c r="P1650" s="3"/>
      <c r="Q1650" s="3"/>
      <c r="R1650" s="126"/>
      <c r="S1650" s="129"/>
    </row>
    <row r="1651" spans="1:19" x14ac:dyDescent="0.25">
      <c r="A1651" s="3" t="s">
        <v>829</v>
      </c>
      <c r="C1651" s="3"/>
      <c r="D1651" s="3"/>
      <c r="E1651" s="3"/>
      <c r="F1651" s="3"/>
      <c r="G1651" s="3"/>
      <c r="H1651" s="3"/>
      <c r="I1651" s="3"/>
      <c r="J1651" s="3"/>
      <c r="K1651" s="3"/>
      <c r="L1651" s="3"/>
      <c r="M1651" s="3"/>
      <c r="N1651" s="3"/>
      <c r="O1651" s="3"/>
      <c r="P1651" s="3"/>
      <c r="Q1651" s="3"/>
      <c r="R1651" s="126"/>
      <c r="S1651" s="129"/>
    </row>
    <row r="1652" spans="1:19" x14ac:dyDescent="0.25">
      <c r="A1652" s="232" t="s">
        <v>552</v>
      </c>
      <c r="C1652" s="27"/>
      <c r="D1652" s="27"/>
      <c r="E1652" s="27"/>
      <c r="F1652" s="27"/>
      <c r="G1652" s="27"/>
      <c r="H1652" s="27"/>
      <c r="I1652" s="27"/>
      <c r="J1652" s="27"/>
      <c r="K1652" s="27"/>
      <c r="L1652" s="27"/>
      <c r="M1652" s="27"/>
      <c r="N1652" s="27"/>
      <c r="O1652" s="139"/>
      <c r="P1652" s="144"/>
      <c r="Q1652" s="139"/>
      <c r="R1652" s="126"/>
      <c r="S1652" s="129"/>
    </row>
    <row r="1653" spans="1:19" x14ac:dyDescent="0.25">
      <c r="R1653" s="126"/>
      <c r="S1653" s="129"/>
    </row>
    <row r="1654" spans="1:19" x14ac:dyDescent="0.25">
      <c r="A1654" s="144" t="s">
        <v>154</v>
      </c>
      <c r="B1654" s="144"/>
      <c r="C1654" s="139"/>
      <c r="D1654" s="139"/>
      <c r="E1654" s="139"/>
      <c r="F1654" s="139"/>
      <c r="G1654" s="139"/>
      <c r="H1654" s="139"/>
      <c r="I1654" s="139"/>
      <c r="J1654" s="139"/>
      <c r="K1654" s="139"/>
      <c r="L1654" s="139"/>
      <c r="M1654" s="139"/>
      <c r="N1654" s="139"/>
      <c r="O1654" s="139"/>
      <c r="P1654" s="139"/>
      <c r="Q1654" s="139"/>
      <c r="R1654" s="126"/>
      <c r="S1654" s="129"/>
    </row>
    <row r="1655" spans="1:19" ht="28.05" customHeight="1" x14ac:dyDescent="0.25">
      <c r="A1655" s="139"/>
      <c r="B1655" s="139"/>
      <c r="C1655" s="139"/>
      <c r="D1655" s="139"/>
      <c r="E1655" s="139"/>
      <c r="F1655" s="139"/>
      <c r="G1655" s="139"/>
      <c r="H1655" s="139"/>
      <c r="I1655" s="139"/>
      <c r="J1655" s="139"/>
      <c r="K1655" s="139"/>
      <c r="L1655" s="139"/>
      <c r="M1655" s="139"/>
      <c r="N1655" s="139"/>
      <c r="O1655" s="139"/>
      <c r="P1655" s="139"/>
      <c r="Q1655" s="139"/>
      <c r="R1655" s="126"/>
      <c r="S1655" s="129"/>
    </row>
    <row r="1656" spans="1:19" x14ac:dyDescent="0.25">
      <c r="N1656" s="141" t="s">
        <v>549</v>
      </c>
      <c r="Q1656" s="141" t="s">
        <v>155</v>
      </c>
      <c r="R1656" s="126"/>
      <c r="S1656" s="129"/>
    </row>
    <row r="1657" spans="1:19" ht="15.6" x14ac:dyDescent="0.3">
      <c r="A1657" s="910" t="s">
        <v>553</v>
      </c>
      <c r="B1657" s="911"/>
      <c r="C1657" s="911"/>
      <c r="D1657" s="911"/>
      <c r="E1657" s="911"/>
      <c r="F1657" s="911"/>
      <c r="G1657" s="911"/>
      <c r="H1657" s="911"/>
      <c r="I1657" s="911"/>
      <c r="J1657" s="911"/>
      <c r="K1657" s="911"/>
      <c r="L1657" s="911"/>
      <c r="M1657" s="911"/>
      <c r="N1657" s="124" t="s">
        <v>554</v>
      </c>
      <c r="O1657" s="622"/>
      <c r="P1657" s="622"/>
      <c r="Q1657" s="622"/>
      <c r="R1657" s="126"/>
      <c r="S1657" s="129"/>
    </row>
    <row r="1658" spans="1:19" x14ac:dyDescent="0.25">
      <c r="A1658" s="912"/>
      <c r="B1658" s="912"/>
      <c r="C1658" s="912"/>
      <c r="D1658" s="912"/>
      <c r="E1658" s="912"/>
      <c r="F1658" s="912"/>
      <c r="G1658" s="912"/>
      <c r="H1658" s="912"/>
      <c r="I1658" s="912"/>
      <c r="J1658" s="912"/>
      <c r="K1658" s="912"/>
      <c r="L1658" s="912"/>
      <c r="M1658" s="912"/>
      <c r="R1658" s="126"/>
      <c r="S1658" s="129"/>
    </row>
    <row r="1659" spans="1:19" x14ac:dyDescent="0.25">
      <c r="A1659" s="530" t="s">
        <v>555</v>
      </c>
      <c r="B1659" s="530"/>
      <c r="C1659" s="530"/>
      <c r="D1659" s="530"/>
      <c r="E1659" s="530"/>
      <c r="F1659" s="530"/>
      <c r="G1659" s="530"/>
      <c r="H1659" s="530"/>
      <c r="I1659" s="530"/>
      <c r="J1659" s="530"/>
      <c r="K1659" s="530"/>
      <c r="L1659" s="530"/>
      <c r="M1659" s="530"/>
      <c r="N1659" s="20"/>
      <c r="O1659" s="20"/>
      <c r="P1659" s="20"/>
      <c r="Q1659" s="20"/>
      <c r="R1659" s="126"/>
      <c r="S1659" s="129"/>
    </row>
    <row r="1660" spans="1:19" x14ac:dyDescent="0.25">
      <c r="A1660" s="912" t="s">
        <v>556</v>
      </c>
      <c r="B1660" s="912"/>
      <c r="C1660" s="912"/>
      <c r="D1660" s="912"/>
      <c r="E1660" s="912"/>
      <c r="F1660" s="912"/>
      <c r="G1660" s="912"/>
      <c r="H1660" s="912"/>
      <c r="I1660" s="912"/>
      <c r="J1660" s="912"/>
      <c r="K1660" s="912"/>
      <c r="L1660" s="912"/>
      <c r="M1660" s="912"/>
      <c r="N1660" s="13"/>
      <c r="O1660" s="13"/>
      <c r="P1660" s="13"/>
      <c r="Q1660" s="13"/>
      <c r="R1660" s="126"/>
      <c r="S1660" s="129"/>
    </row>
    <row r="1661" spans="1:19" x14ac:dyDescent="0.25">
      <c r="A1661" s="912"/>
      <c r="B1661" s="912"/>
      <c r="C1661" s="912"/>
      <c r="D1661" s="912"/>
      <c r="E1661" s="912"/>
      <c r="F1661" s="912"/>
      <c r="G1661" s="912"/>
      <c r="H1661" s="912"/>
      <c r="I1661" s="912"/>
      <c r="J1661" s="912"/>
      <c r="K1661" s="912"/>
      <c r="L1661" s="912"/>
      <c r="M1661" s="912"/>
      <c r="R1661" s="126"/>
      <c r="S1661" s="129"/>
    </row>
    <row r="1662" spans="1:19" ht="15.6" x14ac:dyDescent="0.3">
      <c r="A1662" s="910" t="s">
        <v>557</v>
      </c>
      <c r="B1662" s="911"/>
      <c r="C1662" s="911"/>
      <c r="D1662" s="911"/>
      <c r="E1662" s="911"/>
      <c r="F1662" s="911"/>
      <c r="G1662" s="911"/>
      <c r="H1662" s="911"/>
      <c r="I1662" s="911"/>
      <c r="J1662" s="911"/>
      <c r="K1662" s="911"/>
      <c r="L1662" s="911"/>
      <c r="M1662" s="911"/>
      <c r="N1662" s="124" t="s">
        <v>554</v>
      </c>
      <c r="O1662" s="622"/>
      <c r="P1662" s="622"/>
      <c r="Q1662" s="622"/>
      <c r="R1662" s="126"/>
      <c r="S1662" s="129"/>
    </row>
    <row r="1663" spans="1:19" x14ac:dyDescent="0.25">
      <c r="A1663" s="912"/>
      <c r="B1663" s="912"/>
      <c r="C1663" s="912"/>
      <c r="D1663" s="912"/>
      <c r="E1663" s="912"/>
      <c r="F1663" s="912"/>
      <c r="G1663" s="912"/>
      <c r="H1663" s="912"/>
      <c r="I1663" s="912"/>
      <c r="J1663" s="912"/>
      <c r="K1663" s="912"/>
      <c r="L1663" s="912"/>
      <c r="M1663" s="912"/>
      <c r="R1663" s="126"/>
      <c r="S1663" s="129"/>
    </row>
    <row r="1664" spans="1:19" x14ac:dyDescent="0.25">
      <c r="A1664" s="530" t="s">
        <v>558</v>
      </c>
      <c r="B1664" s="530"/>
      <c r="C1664" s="530"/>
      <c r="D1664" s="530"/>
      <c r="E1664" s="530"/>
      <c r="F1664" s="530"/>
      <c r="G1664" s="530"/>
      <c r="H1664" s="530"/>
      <c r="I1664" s="530"/>
      <c r="J1664" s="530"/>
      <c r="K1664" s="530"/>
      <c r="L1664" s="530"/>
      <c r="M1664" s="530"/>
      <c r="N1664" s="530"/>
      <c r="O1664" s="20"/>
      <c r="P1664" s="20"/>
      <c r="Q1664" s="20"/>
      <c r="R1664" s="2"/>
      <c r="S1664" s="129"/>
    </row>
    <row r="1665" spans="18:19" x14ac:dyDescent="0.25">
      <c r="R1665" s="8"/>
      <c r="S1665" s="168"/>
    </row>
    <row r="1666" spans="18:19" x14ac:dyDescent="0.25">
      <c r="R1666" s="8"/>
      <c r="S1666" s="168"/>
    </row>
    <row r="1667" spans="18:19" x14ac:dyDescent="0.25">
      <c r="R1667" s="13"/>
      <c r="S1667" s="129"/>
    </row>
    <row r="1668" spans="18:19" x14ac:dyDescent="0.25">
      <c r="R1668" s="126"/>
      <c r="S1668" s="129"/>
    </row>
    <row r="1669" spans="18:19" x14ac:dyDescent="0.25">
      <c r="R1669" s="126"/>
      <c r="S1669" s="129"/>
    </row>
    <row r="1670" spans="18:19" x14ac:dyDescent="0.25">
      <c r="R1670" s="126"/>
      <c r="S1670" s="129"/>
    </row>
    <row r="1671" spans="18:19" x14ac:dyDescent="0.25">
      <c r="R1671" s="126"/>
      <c r="S1671" s="129"/>
    </row>
    <row r="1672" spans="18:19" x14ac:dyDescent="0.25">
      <c r="R1672" s="126"/>
      <c r="S1672" s="129"/>
    </row>
    <row r="1673" spans="18:19" x14ac:dyDescent="0.25">
      <c r="R1673" s="126"/>
      <c r="S1673" s="129"/>
    </row>
    <row r="1674" spans="18:19" x14ac:dyDescent="0.25">
      <c r="R1674" s="126"/>
      <c r="S1674" s="129"/>
    </row>
    <row r="1675" spans="18:19" x14ac:dyDescent="0.25">
      <c r="R1675" s="126"/>
      <c r="S1675" s="129"/>
    </row>
    <row r="1676" spans="18:19" x14ac:dyDescent="0.25">
      <c r="R1676" s="126"/>
      <c r="S1676" s="129"/>
    </row>
    <row r="1677" spans="18:19" x14ac:dyDescent="0.25">
      <c r="R1677" s="126"/>
      <c r="S1677" s="129"/>
    </row>
    <row r="1678" spans="18:19" x14ac:dyDescent="0.25">
      <c r="R1678" s="126"/>
      <c r="S1678" s="129"/>
    </row>
    <row r="1679" spans="18:19" x14ac:dyDescent="0.25">
      <c r="R1679" s="126"/>
      <c r="S1679" s="129"/>
    </row>
    <row r="1680" spans="18:19" x14ac:dyDescent="0.25">
      <c r="R1680" s="126"/>
      <c r="S1680" s="129"/>
    </row>
    <row r="1681" spans="18:19" x14ac:dyDescent="0.25">
      <c r="R1681" s="126"/>
      <c r="S1681" s="129"/>
    </row>
    <row r="1682" spans="18:19" x14ac:dyDescent="0.25">
      <c r="R1682" s="126"/>
      <c r="S1682" s="129"/>
    </row>
    <row r="1683" spans="18:19" x14ac:dyDescent="0.25">
      <c r="R1683" s="126"/>
      <c r="S1683" s="129"/>
    </row>
    <row r="1684" spans="18:19" x14ac:dyDescent="0.25">
      <c r="R1684" s="126"/>
      <c r="S1684" s="129"/>
    </row>
    <row r="1685" spans="18:19" x14ac:dyDescent="0.25">
      <c r="R1685" s="2"/>
      <c r="S1685" s="129"/>
    </row>
    <row r="1686" spans="18:19" x14ac:dyDescent="0.25">
      <c r="R1686" s="8"/>
      <c r="S1686" s="168"/>
    </row>
    <row r="1687" spans="18:19" x14ac:dyDescent="0.25">
      <c r="R1687" s="8"/>
      <c r="S1687" s="168"/>
    </row>
    <row r="1688" spans="18:19" x14ac:dyDescent="0.25">
      <c r="R1688" s="13"/>
      <c r="S1688" s="129"/>
    </row>
    <row r="1689" spans="18:19" x14ac:dyDescent="0.25">
      <c r="R1689" s="126"/>
      <c r="S1689" s="129"/>
    </row>
    <row r="1690" spans="18:19" x14ac:dyDescent="0.25">
      <c r="R1690" s="126"/>
      <c r="S1690" s="129"/>
    </row>
    <row r="1691" spans="18:19" x14ac:dyDescent="0.25">
      <c r="R1691" s="126"/>
      <c r="S1691" s="129"/>
    </row>
    <row r="1692" spans="18:19" x14ac:dyDescent="0.25">
      <c r="R1692" s="126"/>
      <c r="S1692" s="129"/>
    </row>
    <row r="1693" spans="18:19" x14ac:dyDescent="0.25">
      <c r="R1693" s="126"/>
      <c r="S1693" s="129"/>
    </row>
    <row r="1694" spans="18:19" x14ac:dyDescent="0.25">
      <c r="R1694" s="126"/>
      <c r="S1694" s="129"/>
    </row>
    <row r="1695" spans="18:19" x14ac:dyDescent="0.25">
      <c r="R1695" s="126"/>
      <c r="S1695" s="129"/>
    </row>
    <row r="1696" spans="18:19" x14ac:dyDescent="0.25">
      <c r="R1696" s="126"/>
      <c r="S1696" s="129"/>
    </row>
    <row r="1697" spans="18:19" x14ac:dyDescent="0.25">
      <c r="R1697" s="126"/>
      <c r="S1697" s="129"/>
    </row>
    <row r="1698" spans="18:19" x14ac:dyDescent="0.25">
      <c r="R1698" s="126"/>
      <c r="S1698" s="129"/>
    </row>
    <row r="1699" spans="18:19" x14ac:dyDescent="0.25">
      <c r="R1699" s="126"/>
      <c r="S1699" s="129"/>
    </row>
    <row r="1700" spans="18:19" x14ac:dyDescent="0.25">
      <c r="R1700" s="126"/>
      <c r="S1700" s="129"/>
    </row>
    <row r="1701" spans="18:19" x14ac:dyDescent="0.25">
      <c r="R1701" s="126"/>
      <c r="S1701" s="129"/>
    </row>
    <row r="1702" spans="18:19" x14ac:dyDescent="0.25">
      <c r="R1702" s="126"/>
      <c r="S1702" s="129"/>
    </row>
    <row r="1703" spans="18:19" x14ac:dyDescent="0.25">
      <c r="R1703" s="126"/>
      <c r="S1703" s="129"/>
    </row>
    <row r="1704" spans="18:19" x14ac:dyDescent="0.25">
      <c r="R1704" s="126"/>
      <c r="S1704" s="129"/>
    </row>
    <row r="1705" spans="18:19" x14ac:dyDescent="0.25">
      <c r="R1705" s="126"/>
      <c r="S1705" s="129"/>
    </row>
    <row r="1706" spans="18:19" x14ac:dyDescent="0.25">
      <c r="R1706" s="2"/>
      <c r="S1706" s="129"/>
    </row>
    <row r="1707" spans="18:19" x14ac:dyDescent="0.25">
      <c r="R1707" s="8"/>
      <c r="S1707" s="129"/>
    </row>
    <row r="1708" spans="18:19" x14ac:dyDescent="0.25">
      <c r="R1708" s="8"/>
      <c r="S1708" s="129"/>
    </row>
    <row r="1709" spans="18:19" x14ac:dyDescent="0.25">
      <c r="R1709" s="13"/>
      <c r="S1709" s="129"/>
    </row>
    <row r="1710" spans="18:19" x14ac:dyDescent="0.25">
      <c r="R1710" s="126"/>
      <c r="S1710" s="129"/>
    </row>
    <row r="1711" spans="18:19" x14ac:dyDescent="0.25">
      <c r="R1711" s="126"/>
      <c r="S1711" s="129"/>
    </row>
    <row r="1712" spans="18:19" x14ac:dyDescent="0.25">
      <c r="R1712" s="126"/>
      <c r="S1712" s="129"/>
    </row>
    <row r="1713" spans="18:19" x14ac:dyDescent="0.25">
      <c r="R1713" s="126"/>
      <c r="S1713" s="129"/>
    </row>
    <row r="1714" spans="18:19" x14ac:dyDescent="0.25">
      <c r="R1714" s="126"/>
      <c r="S1714" s="129"/>
    </row>
    <row r="1715" spans="18:19" x14ac:dyDescent="0.25">
      <c r="R1715" s="126"/>
      <c r="S1715" s="129"/>
    </row>
    <row r="1716" spans="18:19" x14ac:dyDescent="0.25">
      <c r="R1716" s="126"/>
      <c r="S1716" s="129"/>
    </row>
    <row r="1717" spans="18:19" x14ac:dyDescent="0.25">
      <c r="R1717" s="126"/>
      <c r="S1717" s="129"/>
    </row>
    <row r="1718" spans="18:19" x14ac:dyDescent="0.25">
      <c r="R1718" s="126"/>
      <c r="S1718" s="129"/>
    </row>
    <row r="1719" spans="18:19" x14ac:dyDescent="0.25">
      <c r="R1719" s="126"/>
      <c r="S1719" s="129"/>
    </row>
    <row r="1720" spans="18:19" x14ac:dyDescent="0.25">
      <c r="R1720" s="126"/>
      <c r="S1720" s="129"/>
    </row>
    <row r="1721" spans="18:19" x14ac:dyDescent="0.25">
      <c r="R1721" s="126"/>
      <c r="S1721" s="129"/>
    </row>
    <row r="1722" spans="18:19" x14ac:dyDescent="0.25">
      <c r="R1722" s="126"/>
      <c r="S1722" s="129"/>
    </row>
    <row r="1723" spans="18:19" x14ac:dyDescent="0.25">
      <c r="R1723" s="126"/>
      <c r="S1723" s="129"/>
    </row>
    <row r="1724" spans="18:19" x14ac:dyDescent="0.25">
      <c r="R1724" s="126"/>
      <c r="S1724" s="129"/>
    </row>
    <row r="1725" spans="18:19" x14ac:dyDescent="0.25">
      <c r="R1725" s="126"/>
      <c r="S1725" s="129"/>
    </row>
    <row r="1726" spans="18:19" x14ac:dyDescent="0.25">
      <c r="R1726" s="126"/>
      <c r="S1726" s="129"/>
    </row>
    <row r="1727" spans="18:19" x14ac:dyDescent="0.25">
      <c r="R1727" s="2"/>
      <c r="S1727" s="129"/>
    </row>
    <row r="1728" spans="18:19" x14ac:dyDescent="0.25">
      <c r="R1728" s="8"/>
      <c r="S1728" s="129"/>
    </row>
    <row r="1729" spans="18:19" x14ac:dyDescent="0.25">
      <c r="R1729" s="8"/>
      <c r="S1729" s="129"/>
    </row>
    <row r="1730" spans="18:19" x14ac:dyDescent="0.25">
      <c r="R1730" s="13"/>
      <c r="S1730" s="129"/>
    </row>
    <row r="1731" spans="18:19" x14ac:dyDescent="0.25">
      <c r="R1731" s="126"/>
      <c r="S1731" s="129"/>
    </row>
    <row r="1732" spans="18:19" x14ac:dyDescent="0.25">
      <c r="R1732" s="126"/>
      <c r="S1732" s="129"/>
    </row>
    <row r="1733" spans="18:19" x14ac:dyDescent="0.25">
      <c r="R1733" s="126"/>
      <c r="S1733" s="168"/>
    </row>
    <row r="1734" spans="18:19" x14ac:dyDescent="0.25">
      <c r="R1734" s="126"/>
      <c r="S1734" s="129"/>
    </row>
    <row r="1735" spans="18:19" x14ac:dyDescent="0.25">
      <c r="R1735" s="126"/>
      <c r="S1735" s="129"/>
    </row>
    <row r="1736" spans="18:19" x14ac:dyDescent="0.25">
      <c r="R1736" s="126"/>
      <c r="S1736" s="129"/>
    </row>
    <row r="1737" spans="18:19" x14ac:dyDescent="0.25">
      <c r="R1737" s="126"/>
      <c r="S1737" s="168"/>
    </row>
    <row r="1738" spans="18:19" x14ac:dyDescent="0.25">
      <c r="R1738" s="126"/>
      <c r="S1738" s="129"/>
    </row>
    <row r="1739" spans="18:19" x14ac:dyDescent="0.25">
      <c r="R1739" s="126"/>
      <c r="S1739" s="129"/>
    </row>
    <row r="1740" spans="18:19" x14ac:dyDescent="0.25">
      <c r="R1740" s="126"/>
      <c r="S1740" s="129"/>
    </row>
    <row r="1741" spans="18:19" x14ac:dyDescent="0.25">
      <c r="R1741" s="126"/>
      <c r="S1741" s="129"/>
    </row>
    <row r="1742" spans="18:19" x14ac:dyDescent="0.25">
      <c r="R1742" s="126"/>
      <c r="S1742" s="129"/>
    </row>
    <row r="1743" spans="18:19" x14ac:dyDescent="0.25">
      <c r="R1743" s="126"/>
      <c r="S1743" s="129"/>
    </row>
    <row r="1744" spans="18:19" x14ac:dyDescent="0.25">
      <c r="R1744" s="126"/>
      <c r="S1744" s="129"/>
    </row>
    <row r="1745" spans="18:19" x14ac:dyDescent="0.25">
      <c r="R1745" s="126"/>
      <c r="S1745" s="129"/>
    </row>
    <row r="1746" spans="18:19" x14ac:dyDescent="0.25">
      <c r="R1746" s="126"/>
      <c r="S1746" s="129"/>
    </row>
    <row r="1747" spans="18:19" x14ac:dyDescent="0.25">
      <c r="R1747" s="126"/>
      <c r="S1747" s="129"/>
    </row>
    <row r="1748" spans="18:19" x14ac:dyDescent="0.25">
      <c r="R1748" s="2"/>
      <c r="S1748" s="129"/>
    </row>
    <row r="1749" spans="18:19" x14ac:dyDescent="0.25">
      <c r="R1749" s="8"/>
      <c r="S1749" s="129"/>
    </row>
    <row r="1750" spans="18:19" x14ac:dyDescent="0.25">
      <c r="R1750" s="8"/>
      <c r="S1750" s="129"/>
    </row>
    <row r="1751" spans="18:19" x14ac:dyDescent="0.25">
      <c r="R1751" s="13"/>
      <c r="S1751" s="129"/>
    </row>
    <row r="1752" spans="18:19" x14ac:dyDescent="0.25">
      <c r="R1752" s="126"/>
      <c r="S1752" s="129"/>
    </row>
    <row r="1753" spans="18:19" x14ac:dyDescent="0.25">
      <c r="R1753" s="126"/>
      <c r="S1753" s="129"/>
    </row>
    <row r="1754" spans="18:19" x14ac:dyDescent="0.25">
      <c r="R1754" s="126"/>
      <c r="S1754" s="129"/>
    </row>
    <row r="1755" spans="18:19" x14ac:dyDescent="0.25">
      <c r="R1755" s="126"/>
      <c r="S1755" s="129"/>
    </row>
    <row r="1756" spans="18:19" x14ac:dyDescent="0.25">
      <c r="R1756" s="126"/>
      <c r="S1756" s="129"/>
    </row>
    <row r="1757" spans="18:19" x14ac:dyDescent="0.25">
      <c r="R1757" s="126"/>
      <c r="S1757" s="129"/>
    </row>
    <row r="1758" spans="18:19" x14ac:dyDescent="0.25">
      <c r="R1758" s="126"/>
      <c r="S1758" s="129"/>
    </row>
    <row r="1759" spans="18:19" x14ac:dyDescent="0.25">
      <c r="R1759" s="126"/>
      <c r="S1759" s="168"/>
    </row>
    <row r="1760" spans="18:19" x14ac:dyDescent="0.25">
      <c r="R1760" s="126"/>
      <c r="S1760" s="129"/>
    </row>
    <row r="1761" spans="18:19" x14ac:dyDescent="0.25">
      <c r="R1761" s="126"/>
      <c r="S1761" s="129"/>
    </row>
    <row r="1762" spans="18:19" x14ac:dyDescent="0.25">
      <c r="R1762" s="126"/>
      <c r="S1762" s="129"/>
    </row>
    <row r="1763" spans="18:19" x14ac:dyDescent="0.25">
      <c r="R1763" s="126"/>
      <c r="S1763" s="129"/>
    </row>
    <row r="1764" spans="18:19" x14ac:dyDescent="0.25">
      <c r="R1764" s="126"/>
      <c r="S1764" s="129"/>
    </row>
    <row r="1765" spans="18:19" x14ac:dyDescent="0.25">
      <c r="R1765" s="126"/>
      <c r="S1765" s="129"/>
    </row>
    <row r="1766" spans="18:19" x14ac:dyDescent="0.25">
      <c r="R1766" s="126"/>
      <c r="S1766" s="129"/>
    </row>
    <row r="1767" spans="18:19" x14ac:dyDescent="0.25">
      <c r="R1767" s="126"/>
      <c r="S1767" s="129"/>
    </row>
    <row r="1768" spans="18:19" x14ac:dyDescent="0.25">
      <c r="R1768" s="126"/>
      <c r="S1768" s="129"/>
    </row>
    <row r="1769" spans="18:19" x14ac:dyDescent="0.25">
      <c r="R1769" s="2"/>
      <c r="S1769" s="129"/>
    </row>
    <row r="1770" spans="18:19" x14ac:dyDescent="0.25">
      <c r="R1770" s="8"/>
      <c r="S1770" s="129"/>
    </row>
    <row r="1771" spans="18:19" x14ac:dyDescent="0.25">
      <c r="R1771" s="8"/>
      <c r="S1771" s="129"/>
    </row>
    <row r="1772" spans="18:19" x14ac:dyDescent="0.25">
      <c r="R1772" s="126"/>
      <c r="S1772" s="129"/>
    </row>
    <row r="1773" spans="18:19" x14ac:dyDescent="0.25">
      <c r="R1773" s="126"/>
      <c r="S1773" s="129"/>
    </row>
    <row r="1774" spans="18:19" x14ac:dyDescent="0.25">
      <c r="R1774" s="126"/>
      <c r="S1774" s="129"/>
    </row>
    <row r="1775" spans="18:19" x14ac:dyDescent="0.25">
      <c r="R1775" s="126"/>
      <c r="S1775" s="129"/>
    </row>
    <row r="1776" spans="18:19" x14ac:dyDescent="0.25">
      <c r="R1776" s="126"/>
      <c r="S1776" s="129"/>
    </row>
    <row r="1777" spans="18:19" x14ac:dyDescent="0.25">
      <c r="R1777" s="126"/>
      <c r="S1777" s="168"/>
    </row>
    <row r="1778" spans="18:19" x14ac:dyDescent="0.25">
      <c r="R1778" s="126"/>
      <c r="S1778" s="129"/>
    </row>
    <row r="1779" spans="18:19" x14ac:dyDescent="0.25">
      <c r="R1779" s="126"/>
      <c r="S1779" s="129"/>
    </row>
    <row r="1780" spans="18:19" x14ac:dyDescent="0.25">
      <c r="R1780" s="2"/>
      <c r="S1780" s="129"/>
    </row>
    <row r="1781" spans="18:19" x14ac:dyDescent="0.25">
      <c r="R1781" s="8"/>
      <c r="S1781" s="168"/>
    </row>
    <row r="1782" spans="18:19" x14ac:dyDescent="0.25">
      <c r="S1782" s="129"/>
    </row>
    <row r="1783" spans="18:19" x14ac:dyDescent="0.25">
      <c r="S1783" s="129"/>
    </row>
    <row r="1784" spans="18:19" x14ac:dyDescent="0.25">
      <c r="S1784" s="129"/>
    </row>
    <row r="1785" spans="18:19" x14ac:dyDescent="0.25">
      <c r="S1785" s="129"/>
    </row>
    <row r="1786" spans="18:19" x14ac:dyDescent="0.25">
      <c r="S1786" s="129"/>
    </row>
    <row r="1787" spans="18:19" x14ac:dyDescent="0.25">
      <c r="S1787" s="129"/>
    </row>
    <row r="1788" spans="18:19" x14ac:dyDescent="0.25">
      <c r="S1788" s="129"/>
    </row>
    <row r="1789" spans="18:19" x14ac:dyDescent="0.25">
      <c r="S1789" s="129"/>
    </row>
    <row r="1790" spans="18:19" x14ac:dyDescent="0.25">
      <c r="S1790" s="129"/>
    </row>
    <row r="1791" spans="18:19" x14ac:dyDescent="0.25">
      <c r="S1791" s="129"/>
    </row>
    <row r="1792" spans="18:19" x14ac:dyDescent="0.25">
      <c r="S1792" s="129"/>
    </row>
    <row r="1793" spans="19:19" x14ac:dyDescent="0.25">
      <c r="S1793" s="129"/>
    </row>
    <row r="1794" spans="19:19" x14ac:dyDescent="0.25">
      <c r="S1794" s="129"/>
    </row>
    <row r="1795" spans="19:19" x14ac:dyDescent="0.25">
      <c r="S1795" s="129"/>
    </row>
    <row r="1796" spans="19:19" x14ac:dyDescent="0.25">
      <c r="S1796" s="129"/>
    </row>
    <row r="1797" spans="19:19" x14ac:dyDescent="0.25">
      <c r="S1797" s="129"/>
    </row>
    <row r="1798" spans="19:19" x14ac:dyDescent="0.25">
      <c r="S1798" s="129"/>
    </row>
    <row r="1799" spans="19:19" x14ac:dyDescent="0.25">
      <c r="S1799" s="129"/>
    </row>
    <row r="1800" spans="19:19" x14ac:dyDescent="0.25">
      <c r="S1800" s="129"/>
    </row>
    <row r="1801" spans="19:19" x14ac:dyDescent="0.25">
      <c r="S1801" s="129"/>
    </row>
    <row r="1802" spans="19:19" x14ac:dyDescent="0.25">
      <c r="S1802" s="129"/>
    </row>
    <row r="1803" spans="19:19" x14ac:dyDescent="0.25">
      <c r="S1803" s="168"/>
    </row>
    <row r="1804" spans="19:19" x14ac:dyDescent="0.25">
      <c r="S1804" s="129"/>
    </row>
    <row r="1805" spans="19:19" x14ac:dyDescent="0.25">
      <c r="S1805" s="129"/>
    </row>
    <row r="1806" spans="19:19" x14ac:dyDescent="0.25">
      <c r="S1806" s="129"/>
    </row>
    <row r="1807" spans="19:19" x14ac:dyDescent="0.25">
      <c r="S1807" s="129"/>
    </row>
    <row r="1808" spans="19:19" x14ac:dyDescent="0.25">
      <c r="S1808" s="129"/>
    </row>
    <row r="1809" spans="19:19" x14ac:dyDescent="0.25">
      <c r="S1809" s="129"/>
    </row>
    <row r="1810" spans="19:19" x14ac:dyDescent="0.25">
      <c r="S1810" s="129"/>
    </row>
    <row r="1811" spans="19:19" x14ac:dyDescent="0.25">
      <c r="S1811" s="129"/>
    </row>
    <row r="1812" spans="19:19" x14ac:dyDescent="0.25">
      <c r="S1812" s="129"/>
    </row>
    <row r="1813" spans="19:19" x14ac:dyDescent="0.25">
      <c r="S1813" s="129"/>
    </row>
    <row r="1814" spans="19:19" x14ac:dyDescent="0.25">
      <c r="S1814" s="129"/>
    </row>
    <row r="1815" spans="19:19" x14ac:dyDescent="0.25">
      <c r="S1815" s="129"/>
    </row>
    <row r="1816" spans="19:19" x14ac:dyDescent="0.25">
      <c r="S1816" s="129"/>
    </row>
    <row r="1817" spans="19:19" x14ac:dyDescent="0.25">
      <c r="S1817" s="129"/>
    </row>
    <row r="1818" spans="19:19" x14ac:dyDescent="0.25">
      <c r="S1818" s="129"/>
    </row>
    <row r="1819" spans="19:19" x14ac:dyDescent="0.25">
      <c r="S1819" s="129"/>
    </row>
    <row r="1820" spans="19:19" x14ac:dyDescent="0.25">
      <c r="S1820" s="129"/>
    </row>
    <row r="1821" spans="19:19" x14ac:dyDescent="0.25">
      <c r="S1821" s="168"/>
    </row>
    <row r="1822" spans="19:19" x14ac:dyDescent="0.25">
      <c r="S1822" s="129"/>
    </row>
    <row r="1823" spans="19:19" x14ac:dyDescent="0.25">
      <c r="S1823" s="129"/>
    </row>
    <row r="1824" spans="19:19" x14ac:dyDescent="0.25">
      <c r="S1824" s="129"/>
    </row>
    <row r="1825" spans="18:42" x14ac:dyDescent="0.25">
      <c r="R1825" s="3"/>
      <c r="S1825" s="168"/>
    </row>
    <row r="1826" spans="18:42" x14ac:dyDescent="0.25">
      <c r="R1826" s="3"/>
      <c r="S1826" s="129"/>
    </row>
    <row r="1827" spans="18:42" x14ac:dyDescent="0.25">
      <c r="R1827" s="3"/>
      <c r="S1827" s="129"/>
    </row>
    <row r="1828" spans="18:42" x14ac:dyDescent="0.25">
      <c r="R1828" s="3"/>
      <c r="S1828" s="129"/>
    </row>
    <row r="1829" spans="18:42" x14ac:dyDescent="0.25">
      <c r="R1829" s="3"/>
      <c r="S1829" s="129"/>
      <c r="T1829" s="128"/>
      <c r="U1829" s="128"/>
      <c r="V1829" s="128"/>
      <c r="W1829" s="128"/>
      <c r="X1829" s="128"/>
      <c r="Y1829" s="128"/>
      <c r="Z1829" s="128"/>
      <c r="AA1829" s="128"/>
      <c r="AB1829" s="128"/>
      <c r="AC1829" s="128"/>
      <c r="AD1829" s="128"/>
      <c r="AE1829" s="128"/>
      <c r="AF1829" s="128"/>
      <c r="AG1829" s="128"/>
      <c r="AH1829" s="128"/>
      <c r="AI1829" s="20"/>
      <c r="AJ1829" s="20"/>
      <c r="AK1829" s="3"/>
      <c r="AL1829" s="20"/>
      <c r="AM1829" s="20"/>
      <c r="AN1829" s="3"/>
      <c r="AO1829" s="20"/>
      <c r="AP1829" s="20"/>
    </row>
    <row r="1830" spans="18:42" x14ac:dyDescent="0.25">
      <c r="R1830" s="3"/>
      <c r="S1830" s="129"/>
      <c r="T1830" s="3"/>
      <c r="U1830" s="3"/>
      <c r="V1830" s="3"/>
      <c r="W1830" s="3"/>
      <c r="X1830" s="3"/>
      <c r="Y1830" s="3"/>
      <c r="Z1830" s="3"/>
      <c r="AA1830" s="3"/>
      <c r="AB1830" s="3"/>
      <c r="AC1830" s="3"/>
      <c r="AD1830" s="3"/>
      <c r="AE1830" s="3"/>
      <c r="AF1830" s="3"/>
      <c r="AG1830" s="3"/>
      <c r="AH1830" s="3"/>
    </row>
    <row r="1831" spans="18:42" x14ac:dyDescent="0.25">
      <c r="R1831" s="3"/>
      <c r="S1831" s="129"/>
      <c r="T1831" s="128"/>
      <c r="U1831" s="128"/>
      <c r="V1831" s="128"/>
      <c r="W1831" s="128"/>
      <c r="X1831" s="128"/>
      <c r="Y1831" s="128"/>
      <c r="Z1831" s="128"/>
      <c r="AA1831" s="128"/>
      <c r="AB1831" s="128"/>
      <c r="AC1831" s="128"/>
      <c r="AD1831" s="128"/>
      <c r="AE1831" s="128"/>
      <c r="AF1831" s="128"/>
      <c r="AG1831" s="128"/>
      <c r="AH1831" s="128"/>
      <c r="AI1831" s="20"/>
      <c r="AJ1831" s="20"/>
      <c r="AK1831" s="3"/>
      <c r="AL1831" s="20"/>
      <c r="AM1831" s="20"/>
      <c r="AN1831" s="3"/>
      <c r="AO1831" s="20"/>
      <c r="AP1831" s="20"/>
    </row>
    <row r="1832" spans="18:42" x14ac:dyDescent="0.25">
      <c r="R1832" s="3"/>
      <c r="S1832" s="129"/>
      <c r="T1832" s="34"/>
      <c r="U1832" s="34"/>
      <c r="V1832" s="34"/>
      <c r="W1832" s="34"/>
      <c r="X1832" s="3"/>
      <c r="Y1832" s="3"/>
      <c r="Z1832" s="3"/>
      <c r="AA1832" s="3"/>
      <c r="AB1832" s="3"/>
      <c r="AC1832" s="3"/>
      <c r="AD1832" s="3"/>
      <c r="AE1832" s="3"/>
      <c r="AF1832" s="3"/>
      <c r="AG1832" s="3"/>
      <c r="AH1832" s="3"/>
      <c r="AI1832" s="3"/>
      <c r="AJ1832" s="3"/>
      <c r="AK1832" s="3"/>
      <c r="AL1832" s="3"/>
      <c r="AM1832" s="3"/>
      <c r="AN1832" s="3"/>
      <c r="AO1832" s="3"/>
      <c r="AP1832" s="3"/>
    </row>
    <row r="1833" spans="18:42" x14ac:dyDescent="0.25">
      <c r="R1833" s="3"/>
      <c r="S1833" s="129"/>
      <c r="T1833" s="128"/>
      <c r="U1833" s="128"/>
      <c r="V1833" s="128"/>
      <c r="W1833" s="128"/>
      <c r="X1833" s="128"/>
      <c r="Y1833" s="128"/>
      <c r="Z1833" s="128"/>
      <c r="AA1833" s="128"/>
      <c r="AB1833" s="128"/>
      <c r="AC1833" s="128"/>
      <c r="AD1833" s="128"/>
      <c r="AE1833" s="128"/>
      <c r="AF1833" s="128"/>
      <c r="AG1833" s="128"/>
      <c r="AH1833" s="128"/>
      <c r="AI1833" s="20"/>
      <c r="AJ1833" s="20"/>
      <c r="AK1833" s="3"/>
      <c r="AL1833" s="20"/>
      <c r="AM1833" s="20"/>
      <c r="AN1833" s="3"/>
      <c r="AO1833" s="20"/>
      <c r="AP1833" s="20"/>
    </row>
    <row r="1834" spans="18:42" x14ac:dyDescent="0.25">
      <c r="R1834" s="3"/>
      <c r="S1834" s="129"/>
    </row>
    <row r="1835" spans="18:42" x14ac:dyDescent="0.25">
      <c r="R1835" s="3"/>
      <c r="S1835" s="129"/>
      <c r="T1835" s="128"/>
      <c r="U1835" s="128"/>
      <c r="V1835" s="128"/>
      <c r="W1835" s="128"/>
      <c r="X1835" s="128"/>
      <c r="Y1835" s="128"/>
      <c r="Z1835" s="128"/>
      <c r="AA1835" s="128"/>
      <c r="AB1835" s="128"/>
      <c r="AC1835" s="128"/>
      <c r="AD1835" s="128"/>
      <c r="AE1835" s="128"/>
      <c r="AF1835" s="128"/>
      <c r="AG1835" s="128"/>
      <c r="AH1835" s="128"/>
      <c r="AI1835" s="3"/>
      <c r="AJ1835" s="3"/>
      <c r="AK1835" s="3"/>
      <c r="AL1835" s="3"/>
      <c r="AM1835" s="3"/>
      <c r="AN1835" s="3"/>
      <c r="AO1835" s="3"/>
      <c r="AP1835" s="3"/>
    </row>
    <row r="1836" spans="18:42" x14ac:dyDescent="0.25">
      <c r="R1836" s="3"/>
      <c r="S1836" s="129"/>
      <c r="T1836" s="128"/>
      <c r="U1836" s="128"/>
      <c r="V1836" s="128"/>
      <c r="W1836" s="128"/>
      <c r="X1836" s="128"/>
      <c r="Y1836" s="128"/>
      <c r="Z1836" s="128"/>
      <c r="AA1836" s="128"/>
      <c r="AB1836" s="128"/>
      <c r="AC1836" s="3"/>
      <c r="AD1836" s="3"/>
      <c r="AE1836" s="3"/>
      <c r="AF1836" s="3"/>
      <c r="AG1836" s="3"/>
      <c r="AH1836" s="3"/>
      <c r="AI1836" s="20"/>
      <c r="AJ1836" s="20"/>
      <c r="AK1836" s="3"/>
      <c r="AL1836" s="20"/>
      <c r="AM1836" s="20"/>
      <c r="AN1836" s="3"/>
      <c r="AO1836" s="20"/>
      <c r="AP1836" s="20"/>
    </row>
    <row r="1837" spans="18:42" x14ac:dyDescent="0.25">
      <c r="R1837" s="3"/>
      <c r="S1837" s="129"/>
      <c r="AP1837" s="20"/>
    </row>
    <row r="1838" spans="18:42" x14ac:dyDescent="0.25">
      <c r="R1838" s="3"/>
      <c r="S1838" s="129"/>
      <c r="AP1838" s="20"/>
    </row>
    <row r="1839" spans="18:42" x14ac:dyDescent="0.25">
      <c r="R1839" s="3"/>
      <c r="S1839" s="129"/>
      <c r="AP1839" s="3"/>
    </row>
    <row r="1840" spans="18:42" x14ac:dyDescent="0.25">
      <c r="R1840" s="3"/>
      <c r="S1840" s="129"/>
      <c r="AP1840" s="20"/>
    </row>
    <row r="1841" spans="18:42" x14ac:dyDescent="0.25">
      <c r="R1841" s="3"/>
      <c r="S1841" s="129"/>
      <c r="AP1841" s="3"/>
    </row>
    <row r="1842" spans="18:42" x14ac:dyDescent="0.25">
      <c r="R1842" s="3"/>
      <c r="S1842" s="129"/>
      <c r="AP1842" s="3"/>
    </row>
    <row r="1843" spans="18:42" x14ac:dyDescent="0.25">
      <c r="R1843" s="3"/>
      <c r="S1843" s="129"/>
      <c r="AP1843" s="20"/>
    </row>
    <row r="1844" spans="18:42" x14ac:dyDescent="0.25">
      <c r="R1844" s="3"/>
      <c r="S1844" s="129"/>
    </row>
    <row r="1845" spans="18:42" x14ac:dyDescent="0.25">
      <c r="R1845" s="3"/>
      <c r="S1845" s="129"/>
    </row>
    <row r="1846" spans="18:42" x14ac:dyDescent="0.25">
      <c r="R1846" s="3"/>
      <c r="S1846" s="129"/>
    </row>
    <row r="1847" spans="18:42" x14ac:dyDescent="0.25">
      <c r="R1847" s="3"/>
      <c r="S1847" s="168"/>
    </row>
    <row r="1848" spans="18:42" x14ac:dyDescent="0.25">
      <c r="R1848" s="3"/>
      <c r="S1848" s="129"/>
    </row>
    <row r="1849" spans="18:42" x14ac:dyDescent="0.25">
      <c r="R1849" s="3"/>
      <c r="S1849" s="129"/>
    </row>
    <row r="1850" spans="18:42" x14ac:dyDescent="0.25">
      <c r="R1850" s="3"/>
      <c r="S1850" s="129"/>
    </row>
    <row r="1851" spans="18:42" x14ac:dyDescent="0.25">
      <c r="R1851" s="3"/>
      <c r="S1851" s="129"/>
    </row>
    <row r="1852" spans="18:42" x14ac:dyDescent="0.25">
      <c r="R1852" s="3"/>
      <c r="S1852" s="129"/>
    </row>
    <row r="1853" spans="18:42" x14ac:dyDescent="0.25">
      <c r="R1853" s="3"/>
      <c r="S1853" s="129"/>
    </row>
    <row r="1854" spans="18:42" x14ac:dyDescent="0.25">
      <c r="R1854" s="3"/>
      <c r="S1854" s="129"/>
    </row>
    <row r="1855" spans="18:42" x14ac:dyDescent="0.25">
      <c r="R1855" s="3"/>
      <c r="S1855" s="129"/>
    </row>
    <row r="1856" spans="18:42" x14ac:dyDescent="0.25">
      <c r="R1856" s="3"/>
      <c r="S1856" s="129"/>
    </row>
    <row r="1857" spans="18:19" x14ac:dyDescent="0.25">
      <c r="R1857" s="3"/>
      <c r="S1857" s="129"/>
    </row>
    <row r="1858" spans="18:19" x14ac:dyDescent="0.25">
      <c r="R1858" s="3"/>
      <c r="S1858" s="129"/>
    </row>
    <row r="1859" spans="18:19" x14ac:dyDescent="0.25">
      <c r="R1859" s="3"/>
      <c r="S1859" s="129"/>
    </row>
    <row r="1860" spans="18:19" x14ac:dyDescent="0.25">
      <c r="R1860" s="3"/>
      <c r="S1860" s="129"/>
    </row>
    <row r="1861" spans="18:19" x14ac:dyDescent="0.25">
      <c r="R1861" s="3"/>
      <c r="S1861" s="129"/>
    </row>
    <row r="1862" spans="18:19" x14ac:dyDescent="0.25">
      <c r="R1862" s="3"/>
      <c r="S1862" s="129"/>
    </row>
    <row r="1863" spans="18:19" x14ac:dyDescent="0.25">
      <c r="R1863" s="3"/>
      <c r="S1863" s="129"/>
    </row>
    <row r="1864" spans="18:19" x14ac:dyDescent="0.25">
      <c r="R1864" s="3"/>
      <c r="S1864" s="129"/>
    </row>
    <row r="1865" spans="18:19" x14ac:dyDescent="0.25">
      <c r="R1865" s="3"/>
      <c r="S1865" s="168"/>
    </row>
    <row r="1866" spans="18:19" x14ac:dyDescent="0.25">
      <c r="R1866" s="3"/>
      <c r="S1866" s="129"/>
    </row>
    <row r="1867" spans="18:19" x14ac:dyDescent="0.25">
      <c r="R1867" s="3"/>
      <c r="S1867" s="129"/>
    </row>
    <row r="1868" spans="18:19" x14ac:dyDescent="0.25">
      <c r="R1868" s="3"/>
      <c r="S1868" s="129"/>
    </row>
    <row r="1869" spans="18:19" x14ac:dyDescent="0.25">
      <c r="R1869" s="3"/>
      <c r="S1869" s="168"/>
    </row>
    <row r="1870" spans="18:19" x14ac:dyDescent="0.25">
      <c r="R1870" s="3"/>
      <c r="S1870" s="129"/>
    </row>
    <row r="1871" spans="18:19" x14ac:dyDescent="0.25">
      <c r="R1871" s="3"/>
      <c r="S1871" s="129"/>
    </row>
    <row r="1872" spans="18:19" x14ac:dyDescent="0.25">
      <c r="R1872" s="3"/>
      <c r="S1872" s="129"/>
    </row>
    <row r="1873" spans="18:19" x14ac:dyDescent="0.25">
      <c r="R1873" s="3"/>
      <c r="S1873" s="129"/>
    </row>
    <row r="1874" spans="18:19" x14ac:dyDescent="0.25">
      <c r="S1874" s="129"/>
    </row>
    <row r="1875" spans="18:19" x14ac:dyDescent="0.25">
      <c r="S1875" s="129"/>
    </row>
    <row r="1876" spans="18:19" x14ac:dyDescent="0.25">
      <c r="S1876" s="129"/>
    </row>
    <row r="1877" spans="18:19" x14ac:dyDescent="0.25">
      <c r="S1877" s="129"/>
    </row>
    <row r="1878" spans="18:19" x14ac:dyDescent="0.25">
      <c r="S1878" s="129"/>
    </row>
    <row r="1879" spans="18:19" x14ac:dyDescent="0.25">
      <c r="S1879" s="129"/>
    </row>
    <row r="1880" spans="18:19" x14ac:dyDescent="0.25">
      <c r="S1880" s="129"/>
    </row>
    <row r="1881" spans="18:19" x14ac:dyDescent="0.25">
      <c r="S1881" s="129"/>
    </row>
    <row r="1882" spans="18:19" x14ac:dyDescent="0.25">
      <c r="S1882" s="129"/>
    </row>
    <row r="1883" spans="18:19" x14ac:dyDescent="0.25">
      <c r="S1883" s="129"/>
    </row>
    <row r="1884" spans="18:19" x14ac:dyDescent="0.25">
      <c r="S1884" s="129"/>
    </row>
    <row r="1885" spans="18:19" x14ac:dyDescent="0.25">
      <c r="S1885" s="129"/>
    </row>
    <row r="1886" spans="18:19" x14ac:dyDescent="0.25">
      <c r="S1886" s="129"/>
    </row>
    <row r="1887" spans="18:19" x14ac:dyDescent="0.25">
      <c r="S1887" s="129"/>
    </row>
    <row r="1888" spans="18:19" x14ac:dyDescent="0.25">
      <c r="S1888" s="129"/>
    </row>
    <row r="1889" spans="19:19" x14ac:dyDescent="0.25">
      <c r="S1889" s="129"/>
    </row>
    <row r="1890" spans="19:19" x14ac:dyDescent="0.25">
      <c r="S1890" s="129"/>
    </row>
    <row r="1891" spans="19:19" x14ac:dyDescent="0.25">
      <c r="S1891" s="168"/>
    </row>
    <row r="1892" spans="19:19" x14ac:dyDescent="0.25">
      <c r="S1892" s="129"/>
    </row>
    <row r="1893" spans="19:19" x14ac:dyDescent="0.25">
      <c r="S1893" s="129"/>
    </row>
    <row r="1894" spans="19:19" x14ac:dyDescent="0.25">
      <c r="S1894" s="129"/>
    </row>
    <row r="1895" spans="19:19" x14ac:dyDescent="0.25">
      <c r="S1895" s="129"/>
    </row>
    <row r="1896" spans="19:19" x14ac:dyDescent="0.25">
      <c r="S1896" s="129"/>
    </row>
    <row r="1897" spans="19:19" x14ac:dyDescent="0.25">
      <c r="S1897" s="129"/>
    </row>
    <row r="1898" spans="19:19" x14ac:dyDescent="0.25">
      <c r="S1898" s="129"/>
    </row>
    <row r="1899" spans="19:19" x14ac:dyDescent="0.25">
      <c r="S1899" s="129"/>
    </row>
    <row r="1900" spans="19:19" x14ac:dyDescent="0.25">
      <c r="S1900" s="129"/>
    </row>
    <row r="1901" spans="19:19" x14ac:dyDescent="0.25">
      <c r="S1901" s="129"/>
    </row>
    <row r="1902" spans="19:19" x14ac:dyDescent="0.25">
      <c r="S1902" s="129"/>
    </row>
    <row r="1903" spans="19:19" x14ac:dyDescent="0.25">
      <c r="S1903" s="129"/>
    </row>
    <row r="1904" spans="19:19" x14ac:dyDescent="0.25">
      <c r="S1904" s="129"/>
    </row>
    <row r="1905" spans="19:19" x14ac:dyDescent="0.25">
      <c r="S1905" s="129"/>
    </row>
    <row r="1906" spans="19:19" x14ac:dyDescent="0.25">
      <c r="S1906" s="129"/>
    </row>
    <row r="1907" spans="19:19" x14ac:dyDescent="0.25">
      <c r="S1907" s="129"/>
    </row>
    <row r="1908" spans="19:19" x14ac:dyDescent="0.25">
      <c r="S1908" s="129"/>
    </row>
    <row r="1909" spans="19:19" x14ac:dyDescent="0.25">
      <c r="S1909" s="168"/>
    </row>
    <row r="1910" spans="19:19" x14ac:dyDescent="0.25">
      <c r="S1910" s="129"/>
    </row>
    <row r="1911" spans="19:19" x14ac:dyDescent="0.25">
      <c r="S1911" s="129"/>
    </row>
    <row r="1912" spans="19:19" x14ac:dyDescent="0.25">
      <c r="S1912" s="129"/>
    </row>
    <row r="1913" spans="19:19" x14ac:dyDescent="0.25">
      <c r="S1913" s="168"/>
    </row>
    <row r="1914" spans="19:19" x14ac:dyDescent="0.25">
      <c r="S1914" s="129"/>
    </row>
    <row r="1915" spans="19:19" x14ac:dyDescent="0.25">
      <c r="S1915" s="129"/>
    </row>
    <row r="1916" spans="19:19" x14ac:dyDescent="0.25">
      <c r="S1916" s="129"/>
    </row>
    <row r="1917" spans="19:19" x14ac:dyDescent="0.25">
      <c r="S1917" s="129"/>
    </row>
    <row r="1918" spans="19:19" x14ac:dyDescent="0.25">
      <c r="S1918" s="129"/>
    </row>
    <row r="1919" spans="19:19" x14ac:dyDescent="0.25">
      <c r="S1919" s="129"/>
    </row>
    <row r="1920" spans="19:19" x14ac:dyDescent="0.25">
      <c r="S1920" s="129"/>
    </row>
    <row r="1921" spans="19:19" x14ac:dyDescent="0.25">
      <c r="S1921" s="129"/>
    </row>
    <row r="1922" spans="19:19" x14ac:dyDescent="0.25">
      <c r="S1922" s="129"/>
    </row>
    <row r="1923" spans="19:19" x14ac:dyDescent="0.25">
      <c r="S1923" s="129"/>
    </row>
    <row r="1924" spans="19:19" x14ac:dyDescent="0.25">
      <c r="S1924" s="129"/>
    </row>
    <row r="1925" spans="19:19" x14ac:dyDescent="0.25">
      <c r="S1925" s="129"/>
    </row>
    <row r="1926" spans="19:19" x14ac:dyDescent="0.25">
      <c r="S1926" s="129"/>
    </row>
    <row r="1927" spans="19:19" x14ac:dyDescent="0.25">
      <c r="S1927" s="129"/>
    </row>
    <row r="1928" spans="19:19" x14ac:dyDescent="0.25">
      <c r="S1928" s="129"/>
    </row>
    <row r="1929" spans="19:19" x14ac:dyDescent="0.25">
      <c r="S1929" s="129"/>
    </row>
    <row r="1930" spans="19:19" x14ac:dyDescent="0.25">
      <c r="S1930" s="129"/>
    </row>
    <row r="1931" spans="19:19" x14ac:dyDescent="0.25">
      <c r="S1931" s="129"/>
    </row>
    <row r="1932" spans="19:19" x14ac:dyDescent="0.25">
      <c r="S1932" s="129"/>
    </row>
    <row r="1933" spans="19:19" x14ac:dyDescent="0.25">
      <c r="S1933" s="129"/>
    </row>
    <row r="1934" spans="19:19" x14ac:dyDescent="0.25">
      <c r="S1934" s="129"/>
    </row>
    <row r="1935" spans="19:19" x14ac:dyDescent="0.25">
      <c r="S1935" s="168"/>
    </row>
    <row r="1936" spans="19:19" x14ac:dyDescent="0.25">
      <c r="S1936" s="129"/>
    </row>
    <row r="1937" spans="19:19" x14ac:dyDescent="0.25">
      <c r="S1937" s="129"/>
    </row>
    <row r="1938" spans="19:19" x14ac:dyDescent="0.25">
      <c r="S1938" s="129"/>
    </row>
    <row r="1939" spans="19:19" x14ac:dyDescent="0.25">
      <c r="S1939" s="129"/>
    </row>
    <row r="1940" spans="19:19" x14ac:dyDescent="0.25">
      <c r="S1940" s="129"/>
    </row>
    <row r="1941" spans="19:19" x14ac:dyDescent="0.25">
      <c r="S1941" s="129"/>
    </row>
    <row r="1942" spans="19:19" x14ac:dyDescent="0.25">
      <c r="S1942" s="129"/>
    </row>
    <row r="1943" spans="19:19" x14ac:dyDescent="0.25">
      <c r="S1943" s="129"/>
    </row>
    <row r="1944" spans="19:19" x14ac:dyDescent="0.25">
      <c r="S1944" s="129"/>
    </row>
    <row r="1945" spans="19:19" x14ac:dyDescent="0.25">
      <c r="S1945" s="129"/>
    </row>
    <row r="1946" spans="19:19" x14ac:dyDescent="0.25">
      <c r="S1946" s="129"/>
    </row>
    <row r="1947" spans="19:19" x14ac:dyDescent="0.25">
      <c r="S1947" s="129"/>
    </row>
    <row r="1948" spans="19:19" x14ac:dyDescent="0.25">
      <c r="S1948" s="129"/>
    </row>
    <row r="1949" spans="19:19" x14ac:dyDescent="0.25">
      <c r="S1949" s="129"/>
    </row>
    <row r="1950" spans="19:19" x14ac:dyDescent="0.25">
      <c r="S1950" s="129"/>
    </row>
    <row r="1951" spans="19:19" x14ac:dyDescent="0.25">
      <c r="S1951" s="129"/>
    </row>
    <row r="1952" spans="19:19" x14ac:dyDescent="0.25">
      <c r="S1952" s="129"/>
    </row>
    <row r="1953" spans="19:19" x14ac:dyDescent="0.25">
      <c r="S1953" s="168"/>
    </row>
    <row r="1954" spans="19:19" x14ac:dyDescent="0.25">
      <c r="S1954" s="129"/>
    </row>
    <row r="1955" spans="19:19" x14ac:dyDescent="0.25">
      <c r="S1955" s="129"/>
    </row>
    <row r="1956" spans="19:19" x14ac:dyDescent="0.25">
      <c r="S1956" s="129"/>
    </row>
    <row r="1957" spans="19:19" x14ac:dyDescent="0.25">
      <c r="S1957" s="168"/>
    </row>
    <row r="1958" spans="19:19" x14ac:dyDescent="0.25">
      <c r="S1958" s="129"/>
    </row>
    <row r="1959" spans="19:19" x14ac:dyDescent="0.25">
      <c r="S1959" s="129"/>
    </row>
    <row r="1960" spans="19:19" x14ac:dyDescent="0.25">
      <c r="S1960" s="129"/>
    </row>
    <row r="1961" spans="19:19" x14ac:dyDescent="0.25">
      <c r="S1961" s="129"/>
    </row>
    <row r="1962" spans="19:19" x14ac:dyDescent="0.25">
      <c r="S1962" s="129"/>
    </row>
    <row r="1963" spans="19:19" x14ac:dyDescent="0.25">
      <c r="S1963" s="129"/>
    </row>
    <row r="1964" spans="19:19" x14ac:dyDescent="0.25">
      <c r="S1964" s="129"/>
    </row>
    <row r="1965" spans="19:19" x14ac:dyDescent="0.25">
      <c r="S1965" s="129"/>
    </row>
    <row r="1966" spans="19:19" x14ac:dyDescent="0.25">
      <c r="S1966" s="129"/>
    </row>
    <row r="1967" spans="19:19" x14ac:dyDescent="0.25">
      <c r="S1967" s="129"/>
    </row>
    <row r="1968" spans="19:19" x14ac:dyDescent="0.25">
      <c r="S1968" s="129"/>
    </row>
    <row r="1969" spans="19:19" x14ac:dyDescent="0.25">
      <c r="S1969" s="129"/>
    </row>
    <row r="1970" spans="19:19" x14ac:dyDescent="0.25">
      <c r="S1970" s="129"/>
    </row>
    <row r="1971" spans="19:19" x14ac:dyDescent="0.25">
      <c r="S1971" s="129"/>
    </row>
    <row r="1972" spans="19:19" x14ac:dyDescent="0.25">
      <c r="S1972" s="129"/>
    </row>
    <row r="1973" spans="19:19" x14ac:dyDescent="0.25">
      <c r="S1973" s="129"/>
    </row>
    <row r="1974" spans="19:19" x14ac:dyDescent="0.25">
      <c r="S1974" s="129"/>
    </row>
    <row r="1975" spans="19:19" x14ac:dyDescent="0.25">
      <c r="S1975" s="129"/>
    </row>
    <row r="1976" spans="19:19" x14ac:dyDescent="0.25">
      <c r="S1976" s="129"/>
    </row>
    <row r="1977" spans="19:19" x14ac:dyDescent="0.25">
      <c r="S1977" s="129"/>
    </row>
    <row r="1978" spans="19:19" x14ac:dyDescent="0.25">
      <c r="S1978" s="129"/>
    </row>
    <row r="1979" spans="19:19" x14ac:dyDescent="0.25">
      <c r="S1979" s="168"/>
    </row>
    <row r="1980" spans="19:19" x14ac:dyDescent="0.25">
      <c r="S1980" s="129"/>
    </row>
    <row r="1981" spans="19:19" x14ac:dyDescent="0.25">
      <c r="S1981" s="129"/>
    </row>
    <row r="1982" spans="19:19" x14ac:dyDescent="0.25">
      <c r="S1982" s="129"/>
    </row>
    <row r="1983" spans="19:19" x14ac:dyDescent="0.25">
      <c r="S1983" s="129"/>
    </row>
    <row r="1984" spans="19:19" x14ac:dyDescent="0.25">
      <c r="S1984" s="129"/>
    </row>
    <row r="1985" spans="19:19" x14ac:dyDescent="0.25">
      <c r="S1985" s="129"/>
    </row>
    <row r="1986" spans="19:19" x14ac:dyDescent="0.25">
      <c r="S1986" s="129"/>
    </row>
    <row r="1987" spans="19:19" x14ac:dyDescent="0.25">
      <c r="S1987" s="129"/>
    </row>
    <row r="1988" spans="19:19" x14ac:dyDescent="0.25">
      <c r="S1988" s="129"/>
    </row>
    <row r="1989" spans="19:19" x14ac:dyDescent="0.25">
      <c r="S1989" s="129"/>
    </row>
    <row r="1990" spans="19:19" x14ac:dyDescent="0.25">
      <c r="S1990" s="129"/>
    </row>
    <row r="1991" spans="19:19" x14ac:dyDescent="0.25">
      <c r="S1991" s="129"/>
    </row>
    <row r="1992" spans="19:19" x14ac:dyDescent="0.25">
      <c r="S1992" s="129"/>
    </row>
    <row r="1993" spans="19:19" x14ac:dyDescent="0.25">
      <c r="S1993" s="129"/>
    </row>
    <row r="1994" spans="19:19" x14ac:dyDescent="0.25">
      <c r="S1994" s="129"/>
    </row>
    <row r="1995" spans="19:19" x14ac:dyDescent="0.25">
      <c r="S1995" s="129"/>
    </row>
    <row r="1996" spans="19:19" x14ac:dyDescent="0.25">
      <c r="S1996" s="129"/>
    </row>
    <row r="1997" spans="19:19" x14ac:dyDescent="0.25">
      <c r="S1997" s="168"/>
    </row>
    <row r="1998" spans="19:19" x14ac:dyDescent="0.25">
      <c r="S1998" s="129"/>
    </row>
    <row r="1999" spans="19:19" x14ac:dyDescent="0.25">
      <c r="S1999" s="129"/>
    </row>
    <row r="2000" spans="19:19" x14ac:dyDescent="0.25">
      <c r="S2000" s="129"/>
    </row>
    <row r="2001" spans="19:19" x14ac:dyDescent="0.25">
      <c r="S2001" s="168"/>
    </row>
    <row r="2002" spans="19:19" x14ac:dyDescent="0.25">
      <c r="S2002" s="129"/>
    </row>
    <row r="2003" spans="19:19" x14ac:dyDescent="0.25">
      <c r="S2003" s="129"/>
    </row>
    <row r="2004" spans="19:19" x14ac:dyDescent="0.25">
      <c r="S2004" s="129"/>
    </row>
    <row r="2005" spans="19:19" x14ac:dyDescent="0.25">
      <c r="S2005" s="129"/>
    </row>
    <row r="2006" spans="19:19" x14ac:dyDescent="0.25">
      <c r="S2006" s="129"/>
    </row>
    <row r="2007" spans="19:19" x14ac:dyDescent="0.25">
      <c r="S2007" s="129"/>
    </row>
    <row r="2008" spans="19:19" x14ac:dyDescent="0.25">
      <c r="S2008" s="129"/>
    </row>
    <row r="2009" spans="19:19" x14ac:dyDescent="0.25">
      <c r="S2009" s="129"/>
    </row>
    <row r="2010" spans="19:19" x14ac:dyDescent="0.25">
      <c r="S2010" s="129"/>
    </row>
    <row r="2011" spans="19:19" x14ac:dyDescent="0.25">
      <c r="S2011" s="129"/>
    </row>
    <row r="2012" spans="19:19" x14ac:dyDescent="0.25">
      <c r="S2012" s="129"/>
    </row>
    <row r="2013" spans="19:19" x14ac:dyDescent="0.25">
      <c r="S2013" s="129"/>
    </row>
    <row r="2014" spans="19:19" x14ac:dyDescent="0.25">
      <c r="S2014" s="129"/>
    </row>
    <row r="2015" spans="19:19" x14ac:dyDescent="0.25">
      <c r="S2015" s="129"/>
    </row>
    <row r="2016" spans="19:19" x14ac:dyDescent="0.25">
      <c r="S2016" s="129"/>
    </row>
    <row r="2017" spans="19:19" x14ac:dyDescent="0.25">
      <c r="S2017" s="129"/>
    </row>
    <row r="2018" spans="19:19" x14ac:dyDescent="0.25">
      <c r="S2018" s="129"/>
    </row>
    <row r="2019" spans="19:19" x14ac:dyDescent="0.25">
      <c r="S2019" s="129"/>
    </row>
    <row r="2020" spans="19:19" x14ac:dyDescent="0.25">
      <c r="S2020" s="129"/>
    </row>
    <row r="2021" spans="19:19" x14ac:dyDescent="0.25">
      <c r="S2021" s="129"/>
    </row>
    <row r="2022" spans="19:19" x14ac:dyDescent="0.25">
      <c r="S2022" s="129"/>
    </row>
    <row r="2023" spans="19:19" x14ac:dyDescent="0.25">
      <c r="S2023" s="168"/>
    </row>
    <row r="2024" spans="19:19" x14ac:dyDescent="0.25">
      <c r="S2024" s="129"/>
    </row>
    <row r="2025" spans="19:19" x14ac:dyDescent="0.25">
      <c r="S2025" s="129"/>
    </row>
    <row r="2026" spans="19:19" x14ac:dyDescent="0.25">
      <c r="S2026" s="129"/>
    </row>
    <row r="2027" spans="19:19" x14ac:dyDescent="0.25">
      <c r="S2027" s="129"/>
    </row>
    <row r="2028" spans="19:19" x14ac:dyDescent="0.25">
      <c r="S2028" s="129"/>
    </row>
    <row r="2029" spans="19:19" x14ac:dyDescent="0.25">
      <c r="S2029" s="129"/>
    </row>
    <row r="2030" spans="19:19" x14ac:dyDescent="0.25">
      <c r="S2030" s="129"/>
    </row>
    <row r="2031" spans="19:19" x14ac:dyDescent="0.25">
      <c r="S2031" s="129"/>
    </row>
    <row r="2032" spans="19:19" x14ac:dyDescent="0.25">
      <c r="S2032" s="129"/>
    </row>
    <row r="2033" spans="19:19" x14ac:dyDescent="0.25">
      <c r="S2033" s="129"/>
    </row>
    <row r="2034" spans="19:19" x14ac:dyDescent="0.25">
      <c r="S2034" s="129"/>
    </row>
    <row r="2035" spans="19:19" x14ac:dyDescent="0.25">
      <c r="S2035" s="129"/>
    </row>
    <row r="2036" spans="19:19" x14ac:dyDescent="0.25">
      <c r="S2036" s="129"/>
    </row>
    <row r="2037" spans="19:19" x14ac:dyDescent="0.25">
      <c r="S2037" s="129"/>
    </row>
    <row r="2038" spans="19:19" x14ac:dyDescent="0.25">
      <c r="S2038" s="129"/>
    </row>
    <row r="2039" spans="19:19" x14ac:dyDescent="0.25">
      <c r="S2039" s="129"/>
    </row>
    <row r="2040" spans="19:19" x14ac:dyDescent="0.25">
      <c r="S2040" s="129"/>
    </row>
    <row r="2041" spans="19:19" x14ac:dyDescent="0.25">
      <c r="S2041" s="168"/>
    </row>
    <row r="2042" spans="19:19" x14ac:dyDescent="0.25">
      <c r="S2042" s="129"/>
    </row>
    <row r="2043" spans="19:19" x14ac:dyDescent="0.25">
      <c r="S2043" s="129"/>
    </row>
    <row r="2044" spans="19:19" x14ac:dyDescent="0.25">
      <c r="S2044" s="129"/>
    </row>
    <row r="2045" spans="19:19" x14ac:dyDescent="0.25">
      <c r="S2045" s="168"/>
    </row>
    <row r="2046" spans="19:19" x14ac:dyDescent="0.25">
      <c r="S2046" s="129"/>
    </row>
    <row r="2047" spans="19:19" x14ac:dyDescent="0.25">
      <c r="S2047" s="129"/>
    </row>
    <row r="2048" spans="19:19" x14ac:dyDescent="0.25">
      <c r="S2048" s="129"/>
    </row>
    <row r="2049" spans="19:19" x14ac:dyDescent="0.25">
      <c r="S2049" s="129"/>
    </row>
    <row r="2050" spans="19:19" x14ac:dyDescent="0.25">
      <c r="S2050" s="129"/>
    </row>
    <row r="2051" spans="19:19" x14ac:dyDescent="0.25">
      <c r="S2051" s="129"/>
    </row>
    <row r="2052" spans="19:19" x14ac:dyDescent="0.25">
      <c r="S2052" s="129"/>
    </row>
    <row r="2053" spans="19:19" x14ac:dyDescent="0.25">
      <c r="S2053" s="129"/>
    </row>
    <row r="2054" spans="19:19" x14ac:dyDescent="0.25">
      <c r="S2054" s="129"/>
    </row>
    <row r="2055" spans="19:19" x14ac:dyDescent="0.25">
      <c r="S2055" s="129"/>
    </row>
    <row r="2056" spans="19:19" x14ac:dyDescent="0.25">
      <c r="S2056" s="129"/>
    </row>
    <row r="2057" spans="19:19" x14ac:dyDescent="0.25">
      <c r="S2057" s="129"/>
    </row>
    <row r="2058" spans="19:19" x14ac:dyDescent="0.25">
      <c r="S2058" s="129"/>
    </row>
    <row r="2059" spans="19:19" x14ac:dyDescent="0.25">
      <c r="S2059" s="129"/>
    </row>
    <row r="2060" spans="19:19" x14ac:dyDescent="0.25">
      <c r="S2060" s="129"/>
    </row>
    <row r="2061" spans="19:19" x14ac:dyDescent="0.25">
      <c r="S2061" s="129"/>
    </row>
    <row r="2062" spans="19:19" x14ac:dyDescent="0.25">
      <c r="S2062" s="129"/>
    </row>
    <row r="2063" spans="19:19" x14ac:dyDescent="0.25">
      <c r="S2063" s="129"/>
    </row>
    <row r="2064" spans="19:19" x14ac:dyDescent="0.25">
      <c r="S2064" s="129"/>
    </row>
    <row r="2065" spans="19:19" x14ac:dyDescent="0.25">
      <c r="S2065" s="129"/>
    </row>
    <row r="2066" spans="19:19" x14ac:dyDescent="0.25">
      <c r="S2066" s="129"/>
    </row>
    <row r="2067" spans="19:19" x14ac:dyDescent="0.25">
      <c r="S2067" s="168"/>
    </row>
    <row r="2068" spans="19:19" x14ac:dyDescent="0.25">
      <c r="S2068" s="129"/>
    </row>
    <row r="2069" spans="19:19" x14ac:dyDescent="0.25">
      <c r="S2069" s="129"/>
    </row>
    <row r="2070" spans="19:19" x14ac:dyDescent="0.25">
      <c r="S2070" s="129"/>
    </row>
    <row r="2071" spans="19:19" x14ac:dyDescent="0.25">
      <c r="S2071" s="129"/>
    </row>
    <row r="2072" spans="19:19" x14ac:dyDescent="0.25">
      <c r="S2072" s="129"/>
    </row>
    <row r="2073" spans="19:19" x14ac:dyDescent="0.25">
      <c r="S2073" s="129"/>
    </row>
    <row r="2074" spans="19:19" x14ac:dyDescent="0.25">
      <c r="S2074" s="129"/>
    </row>
    <row r="2075" spans="19:19" x14ac:dyDescent="0.25">
      <c r="S2075" s="129"/>
    </row>
    <row r="2076" spans="19:19" x14ac:dyDescent="0.25">
      <c r="S2076" s="129"/>
    </row>
    <row r="2077" spans="19:19" x14ac:dyDescent="0.25">
      <c r="S2077" s="129"/>
    </row>
    <row r="2078" spans="19:19" x14ac:dyDescent="0.25">
      <c r="S2078" s="129"/>
    </row>
    <row r="2079" spans="19:19" x14ac:dyDescent="0.25">
      <c r="S2079" s="129"/>
    </row>
    <row r="2080" spans="19:19" x14ac:dyDescent="0.25">
      <c r="S2080" s="129"/>
    </row>
    <row r="2081" spans="19:19" x14ac:dyDescent="0.25">
      <c r="S2081" s="129"/>
    </row>
    <row r="2082" spans="19:19" x14ac:dyDescent="0.25">
      <c r="S2082" s="129"/>
    </row>
    <row r="2083" spans="19:19" x14ac:dyDescent="0.25">
      <c r="S2083" s="129"/>
    </row>
    <row r="2084" spans="19:19" x14ac:dyDescent="0.25">
      <c r="S2084" s="129"/>
    </row>
    <row r="2085" spans="19:19" x14ac:dyDescent="0.25">
      <c r="S2085" s="168"/>
    </row>
    <row r="2086" spans="19:19" x14ac:dyDescent="0.25">
      <c r="S2086" s="129"/>
    </row>
    <row r="2087" spans="19:19" x14ac:dyDescent="0.25">
      <c r="S2087" s="129"/>
    </row>
    <row r="2088" spans="19:19" x14ac:dyDescent="0.25">
      <c r="S2088" s="129"/>
    </row>
    <row r="2089" spans="19:19" x14ac:dyDescent="0.25">
      <c r="S2089" s="168"/>
    </row>
    <row r="2090" spans="19:19" x14ac:dyDescent="0.25">
      <c r="S2090" s="129"/>
    </row>
    <row r="2091" spans="19:19" x14ac:dyDescent="0.25">
      <c r="S2091" s="129"/>
    </row>
    <row r="2092" spans="19:19" x14ac:dyDescent="0.25">
      <c r="S2092" s="129"/>
    </row>
    <row r="2093" spans="19:19" x14ac:dyDescent="0.25">
      <c r="S2093" s="129"/>
    </row>
    <row r="2094" spans="19:19" x14ac:dyDescent="0.25">
      <c r="S2094" s="129"/>
    </row>
    <row r="2095" spans="19:19" x14ac:dyDescent="0.25">
      <c r="S2095" s="129"/>
    </row>
    <row r="2096" spans="19:19" x14ac:dyDescent="0.25">
      <c r="S2096" s="129"/>
    </row>
    <row r="2097" spans="19:19" x14ac:dyDescent="0.25">
      <c r="S2097" s="129"/>
    </row>
    <row r="2098" spans="19:19" x14ac:dyDescent="0.25">
      <c r="S2098" s="129"/>
    </row>
    <row r="2099" spans="19:19" x14ac:dyDescent="0.25">
      <c r="S2099" s="129"/>
    </row>
    <row r="2100" spans="19:19" x14ac:dyDescent="0.25">
      <c r="S2100" s="129"/>
    </row>
    <row r="2101" spans="19:19" x14ac:dyDescent="0.25">
      <c r="S2101" s="129"/>
    </row>
    <row r="2102" spans="19:19" x14ac:dyDescent="0.25">
      <c r="S2102" s="129"/>
    </row>
    <row r="2103" spans="19:19" x14ac:dyDescent="0.25">
      <c r="S2103" s="129"/>
    </row>
    <row r="2104" spans="19:19" x14ac:dyDescent="0.25">
      <c r="S2104" s="129"/>
    </row>
    <row r="2105" spans="19:19" x14ac:dyDescent="0.25">
      <c r="S2105" s="129"/>
    </row>
    <row r="2106" spans="19:19" x14ac:dyDescent="0.25">
      <c r="S2106" s="129"/>
    </row>
    <row r="2107" spans="19:19" x14ac:dyDescent="0.25">
      <c r="S2107" s="129"/>
    </row>
    <row r="2108" spans="19:19" x14ac:dyDescent="0.25">
      <c r="S2108" s="129"/>
    </row>
    <row r="2109" spans="19:19" x14ac:dyDescent="0.25">
      <c r="S2109" s="129"/>
    </row>
    <row r="2110" spans="19:19" x14ac:dyDescent="0.25">
      <c r="S2110" s="129"/>
    </row>
    <row r="2111" spans="19:19" x14ac:dyDescent="0.25">
      <c r="S2111" s="168"/>
    </row>
    <row r="2112" spans="19:19" x14ac:dyDescent="0.25">
      <c r="S2112" s="129"/>
    </row>
    <row r="2113" spans="19:19" x14ac:dyDescent="0.25">
      <c r="S2113" s="129"/>
    </row>
    <row r="2114" spans="19:19" x14ac:dyDescent="0.25">
      <c r="S2114" s="129"/>
    </row>
    <row r="2115" spans="19:19" x14ac:dyDescent="0.25">
      <c r="S2115" s="129"/>
    </row>
    <row r="2116" spans="19:19" x14ac:dyDescent="0.25">
      <c r="S2116" s="129"/>
    </row>
    <row r="2117" spans="19:19" x14ac:dyDescent="0.25">
      <c r="S2117" s="129"/>
    </row>
    <row r="2118" spans="19:19" x14ac:dyDescent="0.25">
      <c r="S2118" s="129"/>
    </row>
    <row r="2119" spans="19:19" x14ac:dyDescent="0.25">
      <c r="S2119" s="129"/>
    </row>
    <row r="2120" spans="19:19" x14ac:dyDescent="0.25">
      <c r="S2120" s="129"/>
    </row>
    <row r="2121" spans="19:19" x14ac:dyDescent="0.25">
      <c r="S2121" s="129"/>
    </row>
    <row r="2122" spans="19:19" x14ac:dyDescent="0.25">
      <c r="S2122" s="129"/>
    </row>
    <row r="2123" spans="19:19" x14ac:dyDescent="0.25">
      <c r="S2123" s="129"/>
    </row>
    <row r="2124" spans="19:19" x14ac:dyDescent="0.25">
      <c r="S2124" s="129"/>
    </row>
    <row r="2125" spans="19:19" x14ac:dyDescent="0.25">
      <c r="S2125" s="129"/>
    </row>
    <row r="2126" spans="19:19" x14ac:dyDescent="0.25">
      <c r="S2126" s="129"/>
    </row>
    <row r="2127" spans="19:19" x14ac:dyDescent="0.25">
      <c r="S2127" s="129"/>
    </row>
    <row r="2128" spans="19:19" x14ac:dyDescent="0.25">
      <c r="S2128" s="129"/>
    </row>
    <row r="2129" spans="19:19" x14ac:dyDescent="0.25">
      <c r="S2129" s="168"/>
    </row>
    <row r="2130" spans="19:19" x14ac:dyDescent="0.25">
      <c r="S2130" s="129"/>
    </row>
    <row r="2131" spans="19:19" x14ac:dyDescent="0.25">
      <c r="S2131" s="129"/>
    </row>
    <row r="2132" spans="19:19" x14ac:dyDescent="0.25">
      <c r="S2132" s="129"/>
    </row>
    <row r="2133" spans="19:19" x14ac:dyDescent="0.25">
      <c r="S2133" s="168"/>
    </row>
    <row r="2134" spans="19:19" x14ac:dyDescent="0.25">
      <c r="S2134" s="129"/>
    </row>
    <row r="2135" spans="19:19" x14ac:dyDescent="0.25">
      <c r="S2135" s="129"/>
    </row>
    <row r="2136" spans="19:19" x14ac:dyDescent="0.25">
      <c r="S2136" s="129"/>
    </row>
    <row r="2137" spans="19:19" x14ac:dyDescent="0.25">
      <c r="S2137" s="129"/>
    </row>
    <row r="2138" spans="19:19" x14ac:dyDescent="0.25">
      <c r="S2138" s="129"/>
    </row>
    <row r="2139" spans="19:19" x14ac:dyDescent="0.25">
      <c r="S2139" s="129"/>
    </row>
    <row r="2140" spans="19:19" x14ac:dyDescent="0.25">
      <c r="S2140" s="129"/>
    </row>
    <row r="2141" spans="19:19" x14ac:dyDescent="0.25">
      <c r="S2141" s="129"/>
    </row>
    <row r="2142" spans="19:19" x14ac:dyDescent="0.25">
      <c r="S2142" s="129"/>
    </row>
    <row r="2143" spans="19:19" x14ac:dyDescent="0.25">
      <c r="S2143" s="129"/>
    </row>
    <row r="2144" spans="19:19" x14ac:dyDescent="0.25">
      <c r="S2144" s="129"/>
    </row>
    <row r="2145" spans="19:19" x14ac:dyDescent="0.25">
      <c r="S2145" s="129"/>
    </row>
    <row r="2146" spans="19:19" x14ac:dyDescent="0.25">
      <c r="S2146" s="129"/>
    </row>
    <row r="2147" spans="19:19" x14ac:dyDescent="0.25">
      <c r="S2147" s="129"/>
    </row>
    <row r="2148" spans="19:19" x14ac:dyDescent="0.25">
      <c r="S2148" s="129"/>
    </row>
    <row r="2149" spans="19:19" x14ac:dyDescent="0.25">
      <c r="S2149" s="129"/>
    </row>
    <row r="2150" spans="19:19" x14ac:dyDescent="0.25">
      <c r="S2150" s="129"/>
    </row>
    <row r="2151" spans="19:19" x14ac:dyDescent="0.25">
      <c r="S2151" s="129"/>
    </row>
    <row r="2152" spans="19:19" x14ac:dyDescent="0.25">
      <c r="S2152" s="129"/>
    </row>
    <row r="2153" spans="19:19" x14ac:dyDescent="0.25">
      <c r="S2153" s="129"/>
    </row>
    <row r="2154" spans="19:19" x14ac:dyDescent="0.25">
      <c r="S2154" s="129"/>
    </row>
    <row r="2155" spans="19:19" x14ac:dyDescent="0.25">
      <c r="S2155" s="168"/>
    </row>
    <row r="2156" spans="19:19" x14ac:dyDescent="0.25">
      <c r="S2156" s="129"/>
    </row>
    <row r="2157" spans="19:19" x14ac:dyDescent="0.25">
      <c r="S2157" s="129"/>
    </row>
    <row r="2158" spans="19:19" x14ac:dyDescent="0.25">
      <c r="S2158" s="129"/>
    </row>
    <row r="2159" spans="19:19" x14ac:dyDescent="0.25">
      <c r="S2159" s="129"/>
    </row>
    <row r="2160" spans="19:19" x14ac:dyDescent="0.25">
      <c r="S2160" s="129"/>
    </row>
    <row r="2161" spans="19:19" x14ac:dyDescent="0.25">
      <c r="S2161" s="129"/>
    </row>
    <row r="2162" spans="19:19" x14ac:dyDescent="0.25">
      <c r="S2162" s="129"/>
    </row>
    <row r="2163" spans="19:19" x14ac:dyDescent="0.25">
      <c r="S2163" s="129"/>
    </row>
    <row r="2164" spans="19:19" x14ac:dyDescent="0.25">
      <c r="S2164" s="129"/>
    </row>
    <row r="2165" spans="19:19" x14ac:dyDescent="0.25">
      <c r="S2165" s="129"/>
    </row>
    <row r="2166" spans="19:19" x14ac:dyDescent="0.25">
      <c r="S2166" s="129"/>
    </row>
    <row r="2167" spans="19:19" x14ac:dyDescent="0.25">
      <c r="S2167" s="129"/>
    </row>
    <row r="2168" spans="19:19" x14ac:dyDescent="0.25">
      <c r="S2168" s="129"/>
    </row>
    <row r="2169" spans="19:19" x14ac:dyDescent="0.25">
      <c r="S2169" s="129"/>
    </row>
    <row r="2170" spans="19:19" x14ac:dyDescent="0.25">
      <c r="S2170" s="129"/>
    </row>
    <row r="2171" spans="19:19" x14ac:dyDescent="0.25">
      <c r="S2171" s="129"/>
    </row>
    <row r="2172" spans="19:19" x14ac:dyDescent="0.25">
      <c r="S2172" s="129"/>
    </row>
    <row r="2173" spans="19:19" x14ac:dyDescent="0.25">
      <c r="S2173" s="168"/>
    </row>
    <row r="2174" spans="19:19" x14ac:dyDescent="0.25">
      <c r="S2174" s="129"/>
    </row>
    <row r="2175" spans="19:19" x14ac:dyDescent="0.25">
      <c r="S2175" s="129"/>
    </row>
    <row r="2176" spans="19:19" x14ac:dyDescent="0.25">
      <c r="S2176" s="129"/>
    </row>
    <row r="2177" spans="19:19" x14ac:dyDescent="0.25">
      <c r="S2177" s="168"/>
    </row>
    <row r="2178" spans="19:19" x14ac:dyDescent="0.25">
      <c r="S2178" s="129"/>
    </row>
    <row r="2179" spans="19:19" x14ac:dyDescent="0.25">
      <c r="S2179" s="129"/>
    </row>
    <row r="2180" spans="19:19" x14ac:dyDescent="0.25">
      <c r="S2180" s="129"/>
    </row>
    <row r="2181" spans="19:19" x14ac:dyDescent="0.25">
      <c r="S2181" s="129"/>
    </row>
    <row r="2182" spans="19:19" x14ac:dyDescent="0.25">
      <c r="S2182" s="129"/>
    </row>
    <row r="2183" spans="19:19" x14ac:dyDescent="0.25">
      <c r="S2183" s="129"/>
    </row>
    <row r="2184" spans="19:19" x14ac:dyDescent="0.25">
      <c r="S2184" s="129"/>
    </row>
    <row r="2185" spans="19:19" x14ac:dyDescent="0.25">
      <c r="S2185" s="129"/>
    </row>
    <row r="2186" spans="19:19" x14ac:dyDescent="0.25">
      <c r="S2186" s="129"/>
    </row>
    <row r="2187" spans="19:19" x14ac:dyDescent="0.25">
      <c r="S2187" s="129"/>
    </row>
    <row r="2188" spans="19:19" x14ac:dyDescent="0.25">
      <c r="S2188" s="129"/>
    </row>
    <row r="2189" spans="19:19" x14ac:dyDescent="0.25">
      <c r="S2189" s="129"/>
    </row>
    <row r="2190" spans="19:19" x14ac:dyDescent="0.25">
      <c r="S2190" s="129"/>
    </row>
    <row r="2191" spans="19:19" x14ac:dyDescent="0.25">
      <c r="S2191" s="129"/>
    </row>
    <row r="2192" spans="19:19" x14ac:dyDescent="0.25">
      <c r="S2192" s="129"/>
    </row>
    <row r="2193" spans="19:19" x14ac:dyDescent="0.25">
      <c r="S2193" s="129"/>
    </row>
    <row r="2194" spans="19:19" x14ac:dyDescent="0.25">
      <c r="S2194" s="129"/>
    </row>
    <row r="2195" spans="19:19" x14ac:dyDescent="0.25">
      <c r="S2195" s="129"/>
    </row>
    <row r="2196" spans="19:19" x14ac:dyDescent="0.25">
      <c r="S2196" s="129"/>
    </row>
    <row r="2197" spans="19:19" x14ac:dyDescent="0.25">
      <c r="S2197" s="129"/>
    </row>
    <row r="2198" spans="19:19" x14ac:dyDescent="0.25">
      <c r="S2198" s="129"/>
    </row>
    <row r="2199" spans="19:19" x14ac:dyDescent="0.25">
      <c r="S2199" s="168"/>
    </row>
    <row r="2200" spans="19:19" x14ac:dyDescent="0.25">
      <c r="S2200" s="129"/>
    </row>
    <row r="2201" spans="19:19" x14ac:dyDescent="0.25">
      <c r="S2201" s="129"/>
    </row>
    <row r="2202" spans="19:19" x14ac:dyDescent="0.25">
      <c r="S2202" s="129"/>
    </row>
    <row r="2203" spans="19:19" x14ac:dyDescent="0.25">
      <c r="S2203" s="129"/>
    </row>
    <row r="2204" spans="19:19" x14ac:dyDescent="0.25">
      <c r="S2204" s="129"/>
    </row>
    <row r="2205" spans="19:19" x14ac:dyDescent="0.25">
      <c r="S2205" s="129"/>
    </row>
    <row r="2206" spans="19:19" x14ac:dyDescent="0.25">
      <c r="S2206" s="129"/>
    </row>
    <row r="2207" spans="19:19" x14ac:dyDescent="0.25">
      <c r="S2207" s="129"/>
    </row>
    <row r="2208" spans="19:19" x14ac:dyDescent="0.25">
      <c r="S2208" s="129"/>
    </row>
    <row r="2209" spans="19:19" x14ac:dyDescent="0.25">
      <c r="S2209" s="129"/>
    </row>
    <row r="2210" spans="19:19" x14ac:dyDescent="0.25">
      <c r="S2210" s="129"/>
    </row>
    <row r="2211" spans="19:19" x14ac:dyDescent="0.25">
      <c r="S2211" s="129"/>
    </row>
    <row r="2212" spans="19:19" x14ac:dyDescent="0.25">
      <c r="S2212" s="129"/>
    </row>
    <row r="2213" spans="19:19" x14ac:dyDescent="0.25">
      <c r="S2213" s="129"/>
    </row>
    <row r="2214" spans="19:19" x14ac:dyDescent="0.25">
      <c r="S2214" s="129"/>
    </row>
    <row r="2215" spans="19:19" x14ac:dyDescent="0.25">
      <c r="S2215" s="129"/>
    </row>
    <row r="2216" spans="19:19" x14ac:dyDescent="0.25">
      <c r="S2216" s="129"/>
    </row>
    <row r="2217" spans="19:19" x14ac:dyDescent="0.25">
      <c r="S2217" s="129"/>
    </row>
    <row r="2218" spans="19:19" x14ac:dyDescent="0.25">
      <c r="S2218" s="129"/>
    </row>
    <row r="2219" spans="19:19" x14ac:dyDescent="0.25">
      <c r="S2219" s="129"/>
    </row>
    <row r="2220" spans="19:19" x14ac:dyDescent="0.25">
      <c r="S2220" s="129"/>
    </row>
    <row r="2221" spans="19:19" x14ac:dyDescent="0.25">
      <c r="S2221" s="168"/>
    </row>
    <row r="2222" spans="19:19" x14ac:dyDescent="0.25">
      <c r="S2222" s="129"/>
    </row>
    <row r="2223" spans="19:19" x14ac:dyDescent="0.25">
      <c r="S2223" s="129"/>
    </row>
    <row r="2224" spans="19:19" x14ac:dyDescent="0.25">
      <c r="S2224" s="129"/>
    </row>
    <row r="2225" spans="19:19" x14ac:dyDescent="0.25">
      <c r="S2225" s="129"/>
    </row>
    <row r="2226" spans="19:19" x14ac:dyDescent="0.25">
      <c r="S2226" s="129"/>
    </row>
    <row r="2227" spans="19:19" x14ac:dyDescent="0.25">
      <c r="S2227" s="129"/>
    </row>
    <row r="2228" spans="19:19" x14ac:dyDescent="0.25">
      <c r="S2228" s="129"/>
    </row>
    <row r="2229" spans="19:19" x14ac:dyDescent="0.25">
      <c r="S2229" s="129"/>
    </row>
    <row r="2230" spans="19:19" x14ac:dyDescent="0.25">
      <c r="S2230" s="129"/>
    </row>
    <row r="2231" spans="19:19" x14ac:dyDescent="0.25">
      <c r="S2231" s="129"/>
    </row>
    <row r="2232" spans="19:19" x14ac:dyDescent="0.25">
      <c r="S2232" s="129"/>
    </row>
    <row r="2233" spans="19:19" x14ac:dyDescent="0.25">
      <c r="S2233" s="129"/>
    </row>
    <row r="2234" spans="19:19" x14ac:dyDescent="0.25">
      <c r="S2234" s="129"/>
    </row>
    <row r="2235" spans="19:19" x14ac:dyDescent="0.25">
      <c r="S2235" s="129"/>
    </row>
    <row r="2236" spans="19:19" x14ac:dyDescent="0.25">
      <c r="S2236" s="129"/>
    </row>
    <row r="2237" spans="19:19" x14ac:dyDescent="0.25">
      <c r="S2237" s="129"/>
    </row>
    <row r="2238" spans="19:19" x14ac:dyDescent="0.25">
      <c r="S2238" s="129"/>
    </row>
    <row r="2239" spans="19:19" x14ac:dyDescent="0.25">
      <c r="S2239" s="129"/>
    </row>
    <row r="2240" spans="19:19" x14ac:dyDescent="0.25">
      <c r="S2240" s="129"/>
    </row>
    <row r="2241" spans="19:19" x14ac:dyDescent="0.25">
      <c r="S2241" s="129"/>
    </row>
    <row r="2242" spans="19:19" x14ac:dyDescent="0.25">
      <c r="S2242" s="129"/>
    </row>
    <row r="2243" spans="19:19" x14ac:dyDescent="0.25">
      <c r="S2243" s="168"/>
    </row>
    <row r="2244" spans="19:19" x14ac:dyDescent="0.25">
      <c r="S2244" s="129"/>
    </row>
    <row r="2245" spans="19:19" x14ac:dyDescent="0.25">
      <c r="S2245" s="129"/>
    </row>
    <row r="2246" spans="19:19" x14ac:dyDescent="0.25">
      <c r="S2246" s="129"/>
    </row>
    <row r="2247" spans="19:19" x14ac:dyDescent="0.25">
      <c r="S2247" s="129"/>
    </row>
    <row r="2248" spans="19:19" x14ac:dyDescent="0.25">
      <c r="S2248" s="129"/>
    </row>
    <row r="2249" spans="19:19" x14ac:dyDescent="0.25">
      <c r="S2249" s="129"/>
    </row>
    <row r="2250" spans="19:19" x14ac:dyDescent="0.25">
      <c r="S2250" s="129"/>
    </row>
    <row r="2251" spans="19:19" x14ac:dyDescent="0.25">
      <c r="S2251" s="129"/>
    </row>
    <row r="2252" spans="19:19" x14ac:dyDescent="0.25">
      <c r="S2252" s="129"/>
    </row>
    <row r="2253" spans="19:19" x14ac:dyDescent="0.25">
      <c r="S2253" s="129"/>
    </row>
    <row r="2254" spans="19:19" x14ac:dyDescent="0.25">
      <c r="S2254" s="129"/>
    </row>
    <row r="2255" spans="19:19" x14ac:dyDescent="0.25">
      <c r="S2255" s="129"/>
    </row>
    <row r="2256" spans="19:19" x14ac:dyDescent="0.25">
      <c r="S2256" s="129"/>
    </row>
    <row r="2257" spans="19:19" x14ac:dyDescent="0.25">
      <c r="S2257" s="129"/>
    </row>
    <row r="2258" spans="19:19" x14ac:dyDescent="0.25">
      <c r="S2258" s="129"/>
    </row>
    <row r="2259" spans="19:19" x14ac:dyDescent="0.25">
      <c r="S2259" s="129"/>
    </row>
    <row r="2260" spans="19:19" x14ac:dyDescent="0.25">
      <c r="S2260" s="129"/>
    </row>
    <row r="2261" spans="19:19" x14ac:dyDescent="0.25">
      <c r="S2261" s="129"/>
    </row>
    <row r="2262" spans="19:19" x14ac:dyDescent="0.25">
      <c r="S2262" s="129"/>
    </row>
    <row r="2263" spans="19:19" x14ac:dyDescent="0.25">
      <c r="S2263" s="129"/>
    </row>
    <row r="2264" spans="19:19" x14ac:dyDescent="0.25">
      <c r="S2264" s="129"/>
    </row>
    <row r="2265" spans="19:19" x14ac:dyDescent="0.25">
      <c r="S2265" s="168"/>
    </row>
    <row r="2266" spans="19:19" x14ac:dyDescent="0.25">
      <c r="S2266" s="129"/>
    </row>
    <row r="2267" spans="19:19" x14ac:dyDescent="0.25">
      <c r="S2267" s="129"/>
    </row>
    <row r="2268" spans="19:19" x14ac:dyDescent="0.25">
      <c r="S2268" s="129"/>
    </row>
    <row r="2269" spans="19:19" x14ac:dyDescent="0.25">
      <c r="S2269" s="129"/>
    </row>
    <row r="2270" spans="19:19" x14ac:dyDescent="0.25">
      <c r="S2270" s="129"/>
    </row>
    <row r="2271" spans="19:19" x14ac:dyDescent="0.25">
      <c r="S2271" s="129"/>
    </row>
    <row r="2272" spans="19:19" x14ac:dyDescent="0.25">
      <c r="S2272" s="129"/>
    </row>
    <row r="2273" spans="19:19" x14ac:dyDescent="0.25">
      <c r="S2273" s="129"/>
    </row>
    <row r="2274" spans="19:19" x14ac:dyDescent="0.25">
      <c r="S2274" s="129"/>
    </row>
    <row r="2275" spans="19:19" x14ac:dyDescent="0.25">
      <c r="S2275" s="129"/>
    </row>
    <row r="2276" spans="19:19" x14ac:dyDescent="0.25">
      <c r="S2276" s="129"/>
    </row>
    <row r="2277" spans="19:19" x14ac:dyDescent="0.25">
      <c r="S2277" s="129"/>
    </row>
    <row r="2278" spans="19:19" x14ac:dyDescent="0.25">
      <c r="S2278" s="129"/>
    </row>
    <row r="2279" spans="19:19" x14ac:dyDescent="0.25">
      <c r="S2279" s="129"/>
    </row>
    <row r="2280" spans="19:19" x14ac:dyDescent="0.25">
      <c r="S2280" s="129"/>
    </row>
    <row r="2281" spans="19:19" x14ac:dyDescent="0.25">
      <c r="S2281" s="129"/>
    </row>
    <row r="2282" spans="19:19" x14ac:dyDescent="0.25">
      <c r="S2282" s="129"/>
    </row>
    <row r="2283" spans="19:19" x14ac:dyDescent="0.25">
      <c r="S2283" s="129"/>
    </row>
    <row r="2284" spans="19:19" x14ac:dyDescent="0.25">
      <c r="S2284" s="129"/>
    </row>
    <row r="2285" spans="19:19" x14ac:dyDescent="0.25">
      <c r="S2285" s="129"/>
    </row>
    <row r="2286" spans="19:19" x14ac:dyDescent="0.25">
      <c r="S2286" s="129"/>
    </row>
    <row r="2287" spans="19:19" x14ac:dyDescent="0.25">
      <c r="S2287" s="168"/>
    </row>
    <row r="2288" spans="19:19" x14ac:dyDescent="0.25">
      <c r="S2288" s="129"/>
    </row>
    <row r="2289" spans="19:19" x14ac:dyDescent="0.25">
      <c r="S2289" s="129"/>
    </row>
    <row r="2290" spans="19:19" x14ac:dyDescent="0.25">
      <c r="S2290" s="129"/>
    </row>
    <row r="2291" spans="19:19" x14ac:dyDescent="0.25">
      <c r="S2291" s="129"/>
    </row>
    <row r="2292" spans="19:19" x14ac:dyDescent="0.25">
      <c r="S2292" s="129"/>
    </row>
    <row r="2293" spans="19:19" x14ac:dyDescent="0.25">
      <c r="S2293" s="129"/>
    </row>
    <row r="2294" spans="19:19" x14ac:dyDescent="0.25">
      <c r="S2294" s="129"/>
    </row>
    <row r="2295" spans="19:19" x14ac:dyDescent="0.25">
      <c r="S2295" s="129"/>
    </row>
    <row r="2296" spans="19:19" x14ac:dyDescent="0.25">
      <c r="S2296" s="129"/>
    </row>
    <row r="2297" spans="19:19" x14ac:dyDescent="0.25">
      <c r="S2297" s="129"/>
    </row>
    <row r="2298" spans="19:19" x14ac:dyDescent="0.25">
      <c r="S2298" s="129"/>
    </row>
    <row r="2299" spans="19:19" x14ac:dyDescent="0.25">
      <c r="S2299" s="129"/>
    </row>
    <row r="2300" spans="19:19" x14ac:dyDescent="0.25">
      <c r="S2300" s="129"/>
    </row>
    <row r="2301" spans="19:19" x14ac:dyDescent="0.25">
      <c r="S2301" s="129"/>
    </row>
    <row r="2302" spans="19:19" x14ac:dyDescent="0.25">
      <c r="S2302" s="129"/>
    </row>
    <row r="2303" spans="19:19" x14ac:dyDescent="0.25">
      <c r="S2303" s="129"/>
    </row>
    <row r="2304" spans="19:19" x14ac:dyDescent="0.25">
      <c r="S2304" s="129"/>
    </row>
    <row r="2305" spans="19:19" x14ac:dyDescent="0.25">
      <c r="S2305" s="129"/>
    </row>
    <row r="2306" spans="19:19" x14ac:dyDescent="0.25">
      <c r="S2306" s="129"/>
    </row>
    <row r="2307" spans="19:19" x14ac:dyDescent="0.25">
      <c r="S2307" s="129"/>
    </row>
    <row r="2308" spans="19:19" x14ac:dyDescent="0.25">
      <c r="S2308" s="129"/>
    </row>
    <row r="2309" spans="19:19" x14ac:dyDescent="0.25">
      <c r="S2309" s="168"/>
    </row>
    <row r="2310" spans="19:19" x14ac:dyDescent="0.25">
      <c r="S2310" s="129"/>
    </row>
    <row r="2311" spans="19:19" x14ac:dyDescent="0.25">
      <c r="S2311" s="129"/>
    </row>
    <row r="2312" spans="19:19" x14ac:dyDescent="0.25">
      <c r="S2312" s="129"/>
    </row>
    <row r="2313" spans="19:19" x14ac:dyDescent="0.25">
      <c r="S2313" s="129"/>
    </row>
    <row r="2314" spans="19:19" x14ac:dyDescent="0.25">
      <c r="S2314" s="129"/>
    </row>
    <row r="2315" spans="19:19" x14ac:dyDescent="0.25">
      <c r="S2315" s="129"/>
    </row>
    <row r="2316" spans="19:19" x14ac:dyDescent="0.25">
      <c r="S2316" s="129"/>
    </row>
    <row r="2317" spans="19:19" x14ac:dyDescent="0.25">
      <c r="S2317" s="129"/>
    </row>
    <row r="2318" spans="19:19" x14ac:dyDescent="0.25">
      <c r="S2318" s="129"/>
    </row>
    <row r="2319" spans="19:19" x14ac:dyDescent="0.25">
      <c r="S2319" s="129"/>
    </row>
    <row r="2320" spans="19:19" x14ac:dyDescent="0.25">
      <c r="S2320" s="129"/>
    </row>
    <row r="2321" spans="19:19" x14ac:dyDescent="0.25">
      <c r="S2321" s="129"/>
    </row>
    <row r="2322" spans="19:19" x14ac:dyDescent="0.25">
      <c r="S2322" s="129"/>
    </row>
    <row r="2323" spans="19:19" x14ac:dyDescent="0.25">
      <c r="S2323" s="129"/>
    </row>
    <row r="2324" spans="19:19" x14ac:dyDescent="0.25">
      <c r="S2324" s="129"/>
    </row>
    <row r="2325" spans="19:19" x14ac:dyDescent="0.25">
      <c r="S2325" s="129"/>
    </row>
    <row r="2326" spans="19:19" x14ac:dyDescent="0.25">
      <c r="S2326" s="129"/>
    </row>
    <row r="2327" spans="19:19" x14ac:dyDescent="0.25">
      <c r="S2327" s="129"/>
    </row>
    <row r="2328" spans="19:19" x14ac:dyDescent="0.25">
      <c r="S2328" s="129"/>
    </row>
    <row r="2329" spans="19:19" x14ac:dyDescent="0.25">
      <c r="S2329" s="129"/>
    </row>
    <row r="2330" spans="19:19" x14ac:dyDescent="0.25">
      <c r="S2330" s="129"/>
    </row>
    <row r="2331" spans="19:19" x14ac:dyDescent="0.25">
      <c r="S2331" s="168"/>
    </row>
    <row r="2332" spans="19:19" x14ac:dyDescent="0.25">
      <c r="S2332" s="129"/>
    </row>
    <row r="2333" spans="19:19" x14ac:dyDescent="0.25">
      <c r="S2333" s="129"/>
    </row>
    <row r="2334" spans="19:19" x14ac:dyDescent="0.25">
      <c r="S2334" s="129"/>
    </row>
    <row r="2335" spans="19:19" x14ac:dyDescent="0.25">
      <c r="S2335" s="129"/>
    </row>
    <row r="2336" spans="19:19" x14ac:dyDescent="0.25">
      <c r="S2336" s="129"/>
    </row>
    <row r="2337" spans="19:19" x14ac:dyDescent="0.25">
      <c r="S2337" s="129"/>
    </row>
    <row r="2338" spans="19:19" x14ac:dyDescent="0.25">
      <c r="S2338" s="129"/>
    </row>
    <row r="2339" spans="19:19" x14ac:dyDescent="0.25">
      <c r="S2339" s="129"/>
    </row>
    <row r="2340" spans="19:19" x14ac:dyDescent="0.25">
      <c r="S2340" s="129"/>
    </row>
    <row r="2341" spans="19:19" x14ac:dyDescent="0.25">
      <c r="S2341" s="129"/>
    </row>
    <row r="2342" spans="19:19" x14ac:dyDescent="0.25">
      <c r="S2342" s="129"/>
    </row>
    <row r="2343" spans="19:19" x14ac:dyDescent="0.25">
      <c r="S2343" s="129"/>
    </row>
    <row r="2344" spans="19:19" x14ac:dyDescent="0.25">
      <c r="S2344" s="129"/>
    </row>
    <row r="2345" spans="19:19" x14ac:dyDescent="0.25">
      <c r="S2345" s="129"/>
    </row>
    <row r="2346" spans="19:19" x14ac:dyDescent="0.25">
      <c r="S2346" s="129"/>
    </row>
    <row r="2347" spans="19:19" x14ac:dyDescent="0.25">
      <c r="S2347" s="129"/>
    </row>
    <row r="2348" spans="19:19" x14ac:dyDescent="0.25">
      <c r="S2348" s="129"/>
    </row>
    <row r="2349" spans="19:19" x14ac:dyDescent="0.25">
      <c r="S2349" s="168"/>
    </row>
    <row r="2350" spans="19:19" x14ac:dyDescent="0.25">
      <c r="S2350" s="129"/>
    </row>
    <row r="2351" spans="19:19" x14ac:dyDescent="0.25">
      <c r="S2351" s="129"/>
    </row>
    <row r="2352" spans="19:19" x14ac:dyDescent="0.25">
      <c r="S2352" s="129"/>
    </row>
    <row r="2353" spans="19:19" x14ac:dyDescent="0.25">
      <c r="S2353" s="168"/>
    </row>
    <row r="2354" spans="19:19" x14ac:dyDescent="0.25">
      <c r="S2354" s="129"/>
    </row>
    <row r="2355" spans="19:19" x14ac:dyDescent="0.25">
      <c r="S2355" s="129"/>
    </row>
    <row r="2356" spans="19:19" x14ac:dyDescent="0.25">
      <c r="S2356" s="129"/>
    </row>
    <row r="2357" spans="19:19" x14ac:dyDescent="0.25">
      <c r="S2357" s="129"/>
    </row>
    <row r="2358" spans="19:19" x14ac:dyDescent="0.25">
      <c r="S2358" s="129"/>
    </row>
    <row r="2359" spans="19:19" x14ac:dyDescent="0.25">
      <c r="S2359" s="129"/>
    </row>
    <row r="2360" spans="19:19" x14ac:dyDescent="0.25">
      <c r="S2360" s="129"/>
    </row>
    <row r="2361" spans="19:19" x14ac:dyDescent="0.25">
      <c r="S2361" s="129"/>
    </row>
    <row r="2362" spans="19:19" x14ac:dyDescent="0.25">
      <c r="S2362" s="129"/>
    </row>
    <row r="2363" spans="19:19" x14ac:dyDescent="0.25">
      <c r="S2363" s="129"/>
    </row>
    <row r="2364" spans="19:19" x14ac:dyDescent="0.25">
      <c r="S2364" s="129"/>
    </row>
    <row r="2365" spans="19:19" x14ac:dyDescent="0.25">
      <c r="S2365" s="129"/>
    </row>
    <row r="2366" spans="19:19" x14ac:dyDescent="0.25">
      <c r="S2366" s="129"/>
    </row>
    <row r="2367" spans="19:19" x14ac:dyDescent="0.25">
      <c r="S2367" s="129"/>
    </row>
    <row r="2368" spans="19:19" x14ac:dyDescent="0.25">
      <c r="S2368" s="129"/>
    </row>
    <row r="2369" spans="19:19" x14ac:dyDescent="0.25">
      <c r="S2369" s="129"/>
    </row>
    <row r="2370" spans="19:19" x14ac:dyDescent="0.25">
      <c r="S2370" s="129"/>
    </row>
    <row r="2371" spans="19:19" x14ac:dyDescent="0.25">
      <c r="S2371" s="129"/>
    </row>
    <row r="2372" spans="19:19" x14ac:dyDescent="0.25">
      <c r="S2372" s="129"/>
    </row>
    <row r="2373" spans="19:19" x14ac:dyDescent="0.25">
      <c r="S2373" s="129"/>
    </row>
    <row r="2374" spans="19:19" x14ac:dyDescent="0.25">
      <c r="S2374" s="129"/>
    </row>
    <row r="2375" spans="19:19" x14ac:dyDescent="0.25">
      <c r="S2375" s="168"/>
    </row>
    <row r="2376" spans="19:19" x14ac:dyDescent="0.25">
      <c r="S2376" s="129"/>
    </row>
    <row r="2377" spans="19:19" x14ac:dyDescent="0.25">
      <c r="S2377" s="129"/>
    </row>
    <row r="2378" spans="19:19" x14ac:dyDescent="0.25">
      <c r="S2378" s="129"/>
    </row>
    <row r="2379" spans="19:19" x14ac:dyDescent="0.25">
      <c r="S2379" s="129"/>
    </row>
    <row r="2380" spans="19:19" x14ac:dyDescent="0.25">
      <c r="S2380" s="129"/>
    </row>
    <row r="2381" spans="19:19" x14ac:dyDescent="0.25">
      <c r="S2381" s="129"/>
    </row>
    <row r="2382" spans="19:19" x14ac:dyDescent="0.25">
      <c r="S2382" s="129"/>
    </row>
    <row r="2383" spans="19:19" x14ac:dyDescent="0.25">
      <c r="S2383" s="129"/>
    </row>
    <row r="2384" spans="19:19" x14ac:dyDescent="0.25">
      <c r="S2384" s="129"/>
    </row>
    <row r="2385" spans="19:19" x14ac:dyDescent="0.25">
      <c r="S2385" s="129"/>
    </row>
    <row r="2386" spans="19:19" x14ac:dyDescent="0.25">
      <c r="S2386" s="129"/>
    </row>
    <row r="2387" spans="19:19" x14ac:dyDescent="0.25">
      <c r="S2387" s="129"/>
    </row>
    <row r="2388" spans="19:19" x14ac:dyDescent="0.25">
      <c r="S2388" s="129"/>
    </row>
    <row r="2389" spans="19:19" x14ac:dyDescent="0.25">
      <c r="S2389" s="129"/>
    </row>
    <row r="2390" spans="19:19" x14ac:dyDescent="0.25">
      <c r="S2390" s="129"/>
    </row>
    <row r="2391" spans="19:19" x14ac:dyDescent="0.25">
      <c r="S2391" s="129"/>
    </row>
    <row r="2392" spans="19:19" x14ac:dyDescent="0.25">
      <c r="S2392" s="129"/>
    </row>
    <row r="2393" spans="19:19" x14ac:dyDescent="0.25">
      <c r="S2393" s="129"/>
    </row>
    <row r="2394" spans="19:19" x14ac:dyDescent="0.25">
      <c r="S2394" s="129"/>
    </row>
    <row r="2395" spans="19:19" x14ac:dyDescent="0.25">
      <c r="S2395" s="129"/>
    </row>
    <row r="2396" spans="19:19" x14ac:dyDescent="0.25">
      <c r="S2396" s="129"/>
    </row>
    <row r="2397" spans="19:19" x14ac:dyDescent="0.25">
      <c r="S2397" s="168"/>
    </row>
    <row r="2398" spans="19:19" x14ac:dyDescent="0.25">
      <c r="S2398" s="129"/>
    </row>
    <row r="2399" spans="19:19" x14ac:dyDescent="0.25">
      <c r="S2399" s="129"/>
    </row>
    <row r="2400" spans="19:19" x14ac:dyDescent="0.25">
      <c r="S2400" s="129"/>
    </row>
    <row r="2401" spans="19:19" x14ac:dyDescent="0.25">
      <c r="S2401" s="129"/>
    </row>
    <row r="2402" spans="19:19" x14ac:dyDescent="0.25">
      <c r="S2402" s="129"/>
    </row>
    <row r="2403" spans="19:19" x14ac:dyDescent="0.25">
      <c r="S2403" s="129"/>
    </row>
    <row r="2404" spans="19:19" x14ac:dyDescent="0.25">
      <c r="S2404" s="129"/>
    </row>
    <row r="2405" spans="19:19" x14ac:dyDescent="0.25">
      <c r="S2405" s="129"/>
    </row>
    <row r="2406" spans="19:19" x14ac:dyDescent="0.25">
      <c r="S2406" s="129"/>
    </row>
    <row r="2407" spans="19:19" x14ac:dyDescent="0.25">
      <c r="S2407" s="129"/>
    </row>
    <row r="2408" spans="19:19" x14ac:dyDescent="0.25">
      <c r="S2408" s="129"/>
    </row>
    <row r="2409" spans="19:19" x14ac:dyDescent="0.25">
      <c r="S2409" s="129"/>
    </row>
    <row r="2410" spans="19:19" x14ac:dyDescent="0.25">
      <c r="S2410" s="129"/>
    </row>
    <row r="2411" spans="19:19" x14ac:dyDescent="0.25">
      <c r="S2411" s="129"/>
    </row>
    <row r="2412" spans="19:19" x14ac:dyDescent="0.25">
      <c r="S2412" s="129"/>
    </row>
    <row r="2413" spans="19:19" x14ac:dyDescent="0.25">
      <c r="S2413" s="129"/>
    </row>
    <row r="2414" spans="19:19" x14ac:dyDescent="0.25">
      <c r="S2414" s="129"/>
    </row>
    <row r="2415" spans="19:19" x14ac:dyDescent="0.25">
      <c r="S2415" s="129"/>
    </row>
    <row r="2416" spans="19:19" x14ac:dyDescent="0.25">
      <c r="S2416" s="129"/>
    </row>
    <row r="2417" spans="19:19" x14ac:dyDescent="0.25">
      <c r="S2417" s="129"/>
    </row>
    <row r="2418" spans="19:19" x14ac:dyDescent="0.25">
      <c r="S2418" s="129"/>
    </row>
    <row r="2419" spans="19:19" x14ac:dyDescent="0.25">
      <c r="S2419" s="168"/>
    </row>
    <row r="2420" spans="19:19" x14ac:dyDescent="0.25">
      <c r="S2420" s="129"/>
    </row>
    <row r="2421" spans="19:19" x14ac:dyDescent="0.25">
      <c r="S2421" s="129"/>
    </row>
    <row r="2422" spans="19:19" x14ac:dyDescent="0.25">
      <c r="S2422" s="129"/>
    </row>
    <row r="2423" spans="19:19" x14ac:dyDescent="0.25">
      <c r="S2423" s="129"/>
    </row>
    <row r="2424" spans="19:19" x14ac:dyDescent="0.25">
      <c r="S2424" s="129"/>
    </row>
    <row r="2425" spans="19:19" x14ac:dyDescent="0.25">
      <c r="S2425" s="129"/>
    </row>
    <row r="2426" spans="19:19" x14ac:dyDescent="0.25">
      <c r="S2426" s="129"/>
    </row>
    <row r="2427" spans="19:19" x14ac:dyDescent="0.25">
      <c r="S2427" s="129"/>
    </row>
    <row r="2428" spans="19:19" x14ac:dyDescent="0.25">
      <c r="S2428" s="129"/>
    </row>
    <row r="2429" spans="19:19" x14ac:dyDescent="0.25">
      <c r="S2429" s="129"/>
    </row>
    <row r="2430" spans="19:19" x14ac:dyDescent="0.25">
      <c r="S2430" s="129"/>
    </row>
    <row r="2431" spans="19:19" x14ac:dyDescent="0.25">
      <c r="S2431" s="129"/>
    </row>
    <row r="2432" spans="19:19" x14ac:dyDescent="0.25">
      <c r="S2432" s="129"/>
    </row>
    <row r="2433" spans="19:19" x14ac:dyDescent="0.25">
      <c r="S2433" s="129"/>
    </row>
    <row r="2434" spans="19:19" x14ac:dyDescent="0.25">
      <c r="S2434" s="129"/>
    </row>
    <row r="2435" spans="19:19" x14ac:dyDescent="0.25">
      <c r="S2435" s="129"/>
    </row>
    <row r="2436" spans="19:19" x14ac:dyDescent="0.25">
      <c r="S2436" s="129"/>
    </row>
    <row r="2437" spans="19:19" x14ac:dyDescent="0.25">
      <c r="S2437" s="129"/>
    </row>
    <row r="2438" spans="19:19" x14ac:dyDescent="0.25">
      <c r="S2438" s="129"/>
    </row>
    <row r="2439" spans="19:19" x14ac:dyDescent="0.25">
      <c r="S2439" s="129"/>
    </row>
    <row r="2440" spans="19:19" x14ac:dyDescent="0.25">
      <c r="S2440" s="129"/>
    </row>
    <row r="2441" spans="19:19" x14ac:dyDescent="0.25">
      <c r="S2441" s="168"/>
    </row>
    <row r="2442" spans="19:19" x14ac:dyDescent="0.25">
      <c r="S2442" s="129"/>
    </row>
    <row r="2443" spans="19:19" x14ac:dyDescent="0.25">
      <c r="S2443" s="129"/>
    </row>
    <row r="2444" spans="19:19" x14ac:dyDescent="0.25">
      <c r="S2444" s="129"/>
    </row>
    <row r="2445" spans="19:19" x14ac:dyDescent="0.25">
      <c r="S2445" s="129"/>
    </row>
    <row r="2446" spans="19:19" x14ac:dyDescent="0.25">
      <c r="S2446" s="129"/>
    </row>
    <row r="2447" spans="19:19" x14ac:dyDescent="0.25">
      <c r="S2447" s="129"/>
    </row>
    <row r="2448" spans="19:19" x14ac:dyDescent="0.25">
      <c r="S2448" s="129"/>
    </row>
    <row r="2449" spans="19:19" x14ac:dyDescent="0.25">
      <c r="S2449" s="129"/>
    </row>
    <row r="2450" spans="19:19" x14ac:dyDescent="0.25">
      <c r="S2450" s="129"/>
    </row>
    <row r="2451" spans="19:19" x14ac:dyDescent="0.25">
      <c r="S2451" s="129"/>
    </row>
    <row r="2452" spans="19:19" x14ac:dyDescent="0.25">
      <c r="S2452" s="129"/>
    </row>
    <row r="2453" spans="19:19" x14ac:dyDescent="0.25">
      <c r="S2453" s="129"/>
    </row>
    <row r="2454" spans="19:19" x14ac:dyDescent="0.25">
      <c r="S2454" s="129"/>
    </row>
    <row r="2455" spans="19:19" x14ac:dyDescent="0.25">
      <c r="S2455" s="129"/>
    </row>
    <row r="2456" spans="19:19" x14ac:dyDescent="0.25">
      <c r="S2456" s="129"/>
    </row>
    <row r="2457" spans="19:19" x14ac:dyDescent="0.25">
      <c r="S2457" s="129"/>
    </row>
    <row r="2458" spans="19:19" x14ac:dyDescent="0.25">
      <c r="S2458" s="129"/>
    </row>
    <row r="2459" spans="19:19" x14ac:dyDescent="0.25">
      <c r="S2459" s="129"/>
    </row>
    <row r="2460" spans="19:19" x14ac:dyDescent="0.25">
      <c r="S2460" s="129"/>
    </row>
    <row r="2461" spans="19:19" x14ac:dyDescent="0.25">
      <c r="S2461" s="129"/>
    </row>
    <row r="2462" spans="19:19" x14ac:dyDescent="0.25">
      <c r="S2462" s="129"/>
    </row>
    <row r="2463" spans="19:19" x14ac:dyDescent="0.25">
      <c r="S2463" s="168"/>
    </row>
    <row r="2464" spans="19:19" x14ac:dyDescent="0.25">
      <c r="S2464" s="129"/>
    </row>
    <row r="2465" spans="19:19" x14ac:dyDescent="0.25">
      <c r="S2465" s="129"/>
    </row>
    <row r="2466" spans="19:19" x14ac:dyDescent="0.25">
      <c r="S2466" s="129"/>
    </row>
    <row r="2467" spans="19:19" x14ac:dyDescent="0.25">
      <c r="S2467" s="129"/>
    </row>
    <row r="2468" spans="19:19" x14ac:dyDescent="0.25">
      <c r="S2468" s="129"/>
    </row>
    <row r="2469" spans="19:19" x14ac:dyDescent="0.25">
      <c r="S2469" s="129"/>
    </row>
    <row r="2470" spans="19:19" x14ac:dyDescent="0.25">
      <c r="S2470" s="129"/>
    </row>
    <row r="2471" spans="19:19" x14ac:dyDescent="0.25">
      <c r="S2471" s="129"/>
    </row>
    <row r="2472" spans="19:19" x14ac:dyDescent="0.25">
      <c r="S2472" s="129"/>
    </row>
    <row r="2473" spans="19:19" x14ac:dyDescent="0.25">
      <c r="S2473" s="129"/>
    </row>
    <row r="2474" spans="19:19" x14ac:dyDescent="0.25">
      <c r="S2474" s="129"/>
    </row>
    <row r="2475" spans="19:19" x14ac:dyDescent="0.25">
      <c r="S2475" s="129"/>
    </row>
    <row r="2476" spans="19:19" x14ac:dyDescent="0.25">
      <c r="S2476" s="129"/>
    </row>
    <row r="2477" spans="19:19" x14ac:dyDescent="0.25">
      <c r="S2477" s="129"/>
    </row>
    <row r="2478" spans="19:19" x14ac:dyDescent="0.25">
      <c r="S2478" s="129"/>
    </row>
    <row r="2479" spans="19:19" x14ac:dyDescent="0.25">
      <c r="S2479" s="129"/>
    </row>
    <row r="2480" spans="19:19" x14ac:dyDescent="0.25">
      <c r="S2480" s="129"/>
    </row>
    <row r="2481" spans="19:19" x14ac:dyDescent="0.25">
      <c r="S2481" s="129"/>
    </row>
    <row r="2482" spans="19:19" x14ac:dyDescent="0.25">
      <c r="S2482" s="129"/>
    </row>
    <row r="2483" spans="19:19" x14ac:dyDescent="0.25">
      <c r="S2483" s="129"/>
    </row>
    <row r="2484" spans="19:19" x14ac:dyDescent="0.25">
      <c r="S2484" s="129"/>
    </row>
    <row r="2485" spans="19:19" x14ac:dyDescent="0.25">
      <c r="S2485" s="168"/>
    </row>
    <row r="2486" spans="19:19" x14ac:dyDescent="0.25">
      <c r="S2486" s="129"/>
    </row>
    <row r="2487" spans="19:19" x14ac:dyDescent="0.25">
      <c r="S2487" s="129"/>
    </row>
    <row r="2488" spans="19:19" x14ac:dyDescent="0.25">
      <c r="S2488" s="129"/>
    </row>
    <row r="2489" spans="19:19" x14ac:dyDescent="0.25">
      <c r="S2489" s="129"/>
    </row>
    <row r="2490" spans="19:19" x14ac:dyDescent="0.25">
      <c r="S2490" s="129"/>
    </row>
    <row r="2491" spans="19:19" x14ac:dyDescent="0.25">
      <c r="S2491" s="129"/>
    </row>
    <row r="2492" spans="19:19" x14ac:dyDescent="0.25">
      <c r="S2492" s="129"/>
    </row>
    <row r="2493" spans="19:19" x14ac:dyDescent="0.25">
      <c r="S2493" s="129"/>
    </row>
    <row r="2494" spans="19:19" x14ac:dyDescent="0.25">
      <c r="S2494" s="129"/>
    </row>
    <row r="2495" spans="19:19" x14ac:dyDescent="0.25">
      <c r="S2495" s="129"/>
    </row>
    <row r="2496" spans="19:19" x14ac:dyDescent="0.25">
      <c r="S2496" s="129"/>
    </row>
    <row r="2497" spans="19:19" x14ac:dyDescent="0.25">
      <c r="S2497" s="129"/>
    </row>
    <row r="2498" spans="19:19" x14ac:dyDescent="0.25">
      <c r="S2498" s="129"/>
    </row>
    <row r="2499" spans="19:19" x14ac:dyDescent="0.25">
      <c r="S2499" s="129"/>
    </row>
    <row r="2500" spans="19:19" x14ac:dyDescent="0.25">
      <c r="S2500" s="129"/>
    </row>
    <row r="2501" spans="19:19" x14ac:dyDescent="0.25">
      <c r="S2501" s="129"/>
    </row>
    <row r="2502" spans="19:19" x14ac:dyDescent="0.25">
      <c r="S2502" s="129"/>
    </row>
    <row r="2503" spans="19:19" x14ac:dyDescent="0.25">
      <c r="S2503" s="129"/>
    </row>
    <row r="2504" spans="19:19" x14ac:dyDescent="0.25">
      <c r="S2504" s="129"/>
    </row>
    <row r="2505" spans="19:19" x14ac:dyDescent="0.25">
      <c r="S2505" s="129"/>
    </row>
    <row r="2506" spans="19:19" x14ac:dyDescent="0.25">
      <c r="S2506" s="129"/>
    </row>
    <row r="2507" spans="19:19" x14ac:dyDescent="0.25">
      <c r="S2507" s="168"/>
    </row>
    <row r="2508" spans="19:19" x14ac:dyDescent="0.25">
      <c r="S2508" s="129"/>
    </row>
    <row r="2509" spans="19:19" x14ac:dyDescent="0.25">
      <c r="S2509" s="129"/>
    </row>
    <row r="2510" spans="19:19" x14ac:dyDescent="0.25">
      <c r="S2510" s="129"/>
    </row>
    <row r="2511" spans="19:19" x14ac:dyDescent="0.25">
      <c r="S2511" s="129"/>
    </row>
    <row r="2512" spans="19:19" x14ac:dyDescent="0.25">
      <c r="S2512" s="129"/>
    </row>
    <row r="2513" spans="19:19" x14ac:dyDescent="0.25">
      <c r="S2513" s="129"/>
    </row>
    <row r="2514" spans="19:19" x14ac:dyDescent="0.25">
      <c r="S2514" s="129"/>
    </row>
    <row r="2515" spans="19:19" x14ac:dyDescent="0.25">
      <c r="S2515" s="129"/>
    </row>
    <row r="2516" spans="19:19" x14ac:dyDescent="0.25">
      <c r="S2516" s="129"/>
    </row>
    <row r="2517" spans="19:19" x14ac:dyDescent="0.25">
      <c r="S2517" s="129"/>
    </row>
    <row r="2518" spans="19:19" x14ac:dyDescent="0.25">
      <c r="S2518" s="129"/>
    </row>
    <row r="2519" spans="19:19" x14ac:dyDescent="0.25">
      <c r="S2519" s="129"/>
    </row>
    <row r="2520" spans="19:19" x14ac:dyDescent="0.25">
      <c r="S2520" s="129"/>
    </row>
    <row r="2521" spans="19:19" x14ac:dyDescent="0.25">
      <c r="S2521" s="129"/>
    </row>
    <row r="2522" spans="19:19" x14ac:dyDescent="0.25">
      <c r="S2522" s="129"/>
    </row>
    <row r="2523" spans="19:19" x14ac:dyDescent="0.25">
      <c r="S2523" s="129"/>
    </row>
    <row r="2524" spans="19:19" x14ac:dyDescent="0.25">
      <c r="S2524" s="129"/>
    </row>
    <row r="2525" spans="19:19" x14ac:dyDescent="0.25">
      <c r="S2525" s="168"/>
    </row>
    <row r="2526" spans="19:19" x14ac:dyDescent="0.25">
      <c r="S2526" s="129"/>
    </row>
    <row r="2527" spans="19:19" x14ac:dyDescent="0.25">
      <c r="S2527" s="129"/>
    </row>
    <row r="2528" spans="19:19" x14ac:dyDescent="0.25">
      <c r="S2528" s="129"/>
    </row>
    <row r="2529" spans="19:19" x14ac:dyDescent="0.25">
      <c r="S2529" s="168"/>
    </row>
    <row r="2530" spans="19:19" x14ac:dyDescent="0.25">
      <c r="S2530" s="129"/>
    </row>
    <row r="2531" spans="19:19" x14ac:dyDescent="0.25">
      <c r="S2531" s="129"/>
    </row>
    <row r="2532" spans="19:19" x14ac:dyDescent="0.25">
      <c r="S2532" s="129"/>
    </row>
    <row r="2533" spans="19:19" x14ac:dyDescent="0.25">
      <c r="S2533" s="129"/>
    </row>
    <row r="2534" spans="19:19" x14ac:dyDescent="0.25">
      <c r="S2534" s="129"/>
    </row>
    <row r="2535" spans="19:19" x14ac:dyDescent="0.25">
      <c r="S2535" s="129"/>
    </row>
    <row r="2536" spans="19:19" x14ac:dyDescent="0.25">
      <c r="S2536" s="129"/>
    </row>
    <row r="2537" spans="19:19" x14ac:dyDescent="0.25">
      <c r="S2537" s="129"/>
    </row>
    <row r="2538" spans="19:19" x14ac:dyDescent="0.25">
      <c r="S2538" s="129"/>
    </row>
    <row r="2539" spans="19:19" x14ac:dyDescent="0.25">
      <c r="S2539" s="129"/>
    </row>
    <row r="2540" spans="19:19" x14ac:dyDescent="0.25">
      <c r="S2540" s="129"/>
    </row>
    <row r="2541" spans="19:19" x14ac:dyDescent="0.25">
      <c r="S2541" s="129"/>
    </row>
    <row r="2542" spans="19:19" x14ac:dyDescent="0.25">
      <c r="S2542" s="129"/>
    </row>
    <row r="2543" spans="19:19" x14ac:dyDescent="0.25">
      <c r="S2543" s="129"/>
    </row>
    <row r="2544" spans="19:19" x14ac:dyDescent="0.25">
      <c r="S2544" s="129"/>
    </row>
    <row r="2545" spans="19:19" x14ac:dyDescent="0.25">
      <c r="S2545" s="129"/>
    </row>
    <row r="2546" spans="19:19" x14ac:dyDescent="0.25">
      <c r="S2546" s="129"/>
    </row>
    <row r="2547" spans="19:19" x14ac:dyDescent="0.25">
      <c r="S2547" s="129"/>
    </row>
    <row r="2548" spans="19:19" x14ac:dyDescent="0.25">
      <c r="S2548" s="129"/>
    </row>
    <row r="2549" spans="19:19" x14ac:dyDescent="0.25">
      <c r="S2549" s="129"/>
    </row>
    <row r="2550" spans="19:19" x14ac:dyDescent="0.25">
      <c r="S2550" s="129"/>
    </row>
    <row r="2551" spans="19:19" x14ac:dyDescent="0.25">
      <c r="S2551" s="168"/>
    </row>
    <row r="2552" spans="19:19" x14ac:dyDescent="0.25">
      <c r="S2552" s="129"/>
    </row>
    <row r="2553" spans="19:19" x14ac:dyDescent="0.25">
      <c r="S2553" s="129"/>
    </row>
    <row r="2554" spans="19:19" x14ac:dyDescent="0.25">
      <c r="S2554" s="129"/>
    </row>
    <row r="2555" spans="19:19" x14ac:dyDescent="0.25">
      <c r="S2555" s="129"/>
    </row>
    <row r="2556" spans="19:19" x14ac:dyDescent="0.25">
      <c r="S2556" s="129"/>
    </row>
    <row r="2557" spans="19:19" x14ac:dyDescent="0.25">
      <c r="S2557" s="129"/>
    </row>
    <row r="2558" spans="19:19" x14ac:dyDescent="0.25">
      <c r="S2558" s="129"/>
    </row>
    <row r="2559" spans="19:19" x14ac:dyDescent="0.25">
      <c r="S2559" s="129"/>
    </row>
    <row r="2560" spans="19:19" x14ac:dyDescent="0.25">
      <c r="S2560" s="129"/>
    </row>
    <row r="2561" spans="19:19" x14ac:dyDescent="0.25">
      <c r="S2561" s="129"/>
    </row>
    <row r="2562" spans="19:19" x14ac:dyDescent="0.25">
      <c r="S2562" s="129"/>
    </row>
    <row r="2563" spans="19:19" x14ac:dyDescent="0.25">
      <c r="S2563" s="129"/>
    </row>
    <row r="2564" spans="19:19" x14ac:dyDescent="0.25">
      <c r="S2564" s="129"/>
    </row>
    <row r="2565" spans="19:19" x14ac:dyDescent="0.25">
      <c r="S2565" s="129"/>
    </row>
    <row r="2566" spans="19:19" x14ac:dyDescent="0.25">
      <c r="S2566" s="129"/>
    </row>
    <row r="2567" spans="19:19" x14ac:dyDescent="0.25">
      <c r="S2567" s="129"/>
    </row>
    <row r="2568" spans="19:19" x14ac:dyDescent="0.25">
      <c r="S2568" s="129"/>
    </row>
    <row r="2569" spans="19:19" x14ac:dyDescent="0.25">
      <c r="S2569" s="129"/>
    </row>
    <row r="2570" spans="19:19" x14ac:dyDescent="0.25">
      <c r="S2570" s="129"/>
    </row>
    <row r="2571" spans="19:19" x14ac:dyDescent="0.25">
      <c r="S2571" s="129"/>
    </row>
    <row r="2572" spans="19:19" x14ac:dyDescent="0.25">
      <c r="S2572" s="129"/>
    </row>
    <row r="2573" spans="19:19" x14ac:dyDescent="0.25">
      <c r="S2573" s="168"/>
    </row>
    <row r="2574" spans="19:19" x14ac:dyDescent="0.25">
      <c r="S2574" s="129"/>
    </row>
    <row r="2575" spans="19:19" x14ac:dyDescent="0.25">
      <c r="S2575" s="129"/>
    </row>
    <row r="2576" spans="19:19" x14ac:dyDescent="0.25">
      <c r="S2576" s="129"/>
    </row>
    <row r="2577" spans="19:19" x14ac:dyDescent="0.25">
      <c r="S2577" s="129"/>
    </row>
    <row r="2578" spans="19:19" x14ac:dyDescent="0.25">
      <c r="S2578" s="129"/>
    </row>
    <row r="2579" spans="19:19" x14ac:dyDescent="0.25">
      <c r="S2579" s="129"/>
    </row>
    <row r="2580" spans="19:19" x14ac:dyDescent="0.25">
      <c r="S2580" s="129"/>
    </row>
    <row r="2581" spans="19:19" x14ac:dyDescent="0.25">
      <c r="S2581" s="129"/>
    </row>
    <row r="2582" spans="19:19" x14ac:dyDescent="0.25">
      <c r="S2582" s="129"/>
    </row>
    <row r="2583" spans="19:19" x14ac:dyDescent="0.25">
      <c r="S2583" s="129"/>
    </row>
    <row r="2584" spans="19:19" x14ac:dyDescent="0.25">
      <c r="S2584" s="129"/>
    </row>
    <row r="2585" spans="19:19" x14ac:dyDescent="0.25">
      <c r="S2585" s="129"/>
    </row>
    <row r="2586" spans="19:19" x14ac:dyDescent="0.25">
      <c r="S2586" s="129"/>
    </row>
    <row r="2587" spans="19:19" x14ac:dyDescent="0.25">
      <c r="S2587" s="129"/>
    </row>
    <row r="2588" spans="19:19" x14ac:dyDescent="0.25">
      <c r="S2588" s="129"/>
    </row>
    <row r="2589" spans="19:19" x14ac:dyDescent="0.25">
      <c r="S2589" s="129"/>
    </row>
    <row r="2590" spans="19:19" x14ac:dyDescent="0.25">
      <c r="S2590" s="129"/>
    </row>
    <row r="2591" spans="19:19" x14ac:dyDescent="0.25">
      <c r="S2591" s="129"/>
    </row>
    <row r="2592" spans="19:19" x14ac:dyDescent="0.25">
      <c r="S2592" s="129"/>
    </row>
    <row r="2593" spans="19:19" x14ac:dyDescent="0.25">
      <c r="S2593" s="129"/>
    </row>
    <row r="2594" spans="19:19" x14ac:dyDescent="0.25">
      <c r="S2594" s="129"/>
    </row>
    <row r="2595" spans="19:19" x14ac:dyDescent="0.25">
      <c r="S2595" s="168"/>
    </row>
    <row r="2596" spans="19:19" x14ac:dyDescent="0.25">
      <c r="S2596" s="129"/>
    </row>
    <row r="2597" spans="19:19" x14ac:dyDescent="0.25">
      <c r="S2597" s="129"/>
    </row>
    <row r="2598" spans="19:19" x14ac:dyDescent="0.25">
      <c r="S2598" s="129"/>
    </row>
    <row r="2599" spans="19:19" x14ac:dyDescent="0.25">
      <c r="S2599" s="129"/>
    </row>
    <row r="2600" spans="19:19" x14ac:dyDescent="0.25">
      <c r="S2600" s="129"/>
    </row>
    <row r="2601" spans="19:19" x14ac:dyDescent="0.25">
      <c r="S2601" s="129"/>
    </row>
    <row r="2602" spans="19:19" x14ac:dyDescent="0.25">
      <c r="S2602" s="129"/>
    </row>
    <row r="2603" spans="19:19" x14ac:dyDescent="0.25">
      <c r="S2603" s="129"/>
    </row>
    <row r="2604" spans="19:19" x14ac:dyDescent="0.25">
      <c r="S2604" s="129"/>
    </row>
    <row r="2605" spans="19:19" x14ac:dyDescent="0.25">
      <c r="S2605" s="129"/>
    </row>
    <row r="2606" spans="19:19" x14ac:dyDescent="0.25">
      <c r="S2606" s="129"/>
    </row>
    <row r="2607" spans="19:19" x14ac:dyDescent="0.25">
      <c r="S2607" s="129"/>
    </row>
    <row r="2608" spans="19:19" x14ac:dyDescent="0.25">
      <c r="S2608" s="129"/>
    </row>
    <row r="2609" spans="19:19" x14ac:dyDescent="0.25">
      <c r="S2609" s="129"/>
    </row>
    <row r="2610" spans="19:19" x14ac:dyDescent="0.25">
      <c r="S2610" s="129"/>
    </row>
    <row r="2611" spans="19:19" x14ac:dyDescent="0.25">
      <c r="S2611" s="129"/>
    </row>
    <row r="2612" spans="19:19" x14ac:dyDescent="0.25">
      <c r="S2612" s="129"/>
    </row>
    <row r="2613" spans="19:19" x14ac:dyDescent="0.25">
      <c r="S2613" s="129"/>
    </row>
    <row r="2614" spans="19:19" x14ac:dyDescent="0.25">
      <c r="S2614" s="129"/>
    </row>
    <row r="2615" spans="19:19" x14ac:dyDescent="0.25">
      <c r="S2615" s="129"/>
    </row>
    <row r="2616" spans="19:19" x14ac:dyDescent="0.25">
      <c r="S2616" s="129"/>
    </row>
    <row r="2617" spans="19:19" x14ac:dyDescent="0.25">
      <c r="S2617" s="168"/>
    </row>
    <row r="2618" spans="19:19" x14ac:dyDescent="0.25">
      <c r="S2618" s="129"/>
    </row>
    <row r="2619" spans="19:19" x14ac:dyDescent="0.25">
      <c r="S2619" s="129"/>
    </row>
    <row r="2620" spans="19:19" x14ac:dyDescent="0.25">
      <c r="S2620" s="129"/>
    </row>
    <row r="2621" spans="19:19" x14ac:dyDescent="0.25">
      <c r="S2621" s="129"/>
    </row>
    <row r="2622" spans="19:19" x14ac:dyDescent="0.25">
      <c r="S2622" s="129"/>
    </row>
    <row r="2623" spans="19:19" x14ac:dyDescent="0.25">
      <c r="S2623" s="129"/>
    </row>
    <row r="2624" spans="19:19" x14ac:dyDescent="0.25">
      <c r="S2624" s="129"/>
    </row>
    <row r="2625" spans="19:19" x14ac:dyDescent="0.25">
      <c r="S2625" s="129"/>
    </row>
    <row r="2626" spans="19:19" x14ac:dyDescent="0.25">
      <c r="S2626" s="129"/>
    </row>
    <row r="2627" spans="19:19" x14ac:dyDescent="0.25">
      <c r="S2627" s="129"/>
    </row>
    <row r="2628" spans="19:19" x14ac:dyDescent="0.25">
      <c r="S2628" s="129"/>
    </row>
    <row r="2629" spans="19:19" x14ac:dyDescent="0.25">
      <c r="S2629" s="129"/>
    </row>
    <row r="2630" spans="19:19" x14ac:dyDescent="0.25">
      <c r="S2630" s="129"/>
    </row>
    <row r="2631" spans="19:19" x14ac:dyDescent="0.25">
      <c r="S2631" s="129"/>
    </row>
    <row r="2632" spans="19:19" x14ac:dyDescent="0.25">
      <c r="S2632" s="129"/>
    </row>
    <row r="2633" spans="19:19" x14ac:dyDescent="0.25">
      <c r="S2633" s="129"/>
    </row>
    <row r="2634" spans="19:19" x14ac:dyDescent="0.25">
      <c r="S2634" s="129"/>
    </row>
    <row r="2635" spans="19:19" x14ac:dyDescent="0.25">
      <c r="S2635" s="129"/>
    </row>
    <row r="2636" spans="19:19" x14ac:dyDescent="0.25">
      <c r="S2636" s="129"/>
    </row>
    <row r="2637" spans="19:19" x14ac:dyDescent="0.25">
      <c r="S2637" s="129"/>
    </row>
    <row r="2638" spans="19:19" x14ac:dyDescent="0.25">
      <c r="S2638" s="129"/>
    </row>
    <row r="2639" spans="19:19" x14ac:dyDescent="0.25">
      <c r="S2639" s="168"/>
    </row>
    <row r="2640" spans="19:19" x14ac:dyDescent="0.25">
      <c r="S2640" s="129"/>
    </row>
    <row r="2641" spans="19:19" x14ac:dyDescent="0.25">
      <c r="S2641" s="129"/>
    </row>
    <row r="2642" spans="19:19" x14ac:dyDescent="0.25">
      <c r="S2642" s="129"/>
    </row>
    <row r="2643" spans="19:19" x14ac:dyDescent="0.25">
      <c r="S2643" s="129"/>
    </row>
    <row r="2644" spans="19:19" x14ac:dyDescent="0.25">
      <c r="S2644" s="129"/>
    </row>
    <row r="2645" spans="19:19" x14ac:dyDescent="0.25">
      <c r="S2645" s="129"/>
    </row>
    <row r="2646" spans="19:19" x14ac:dyDescent="0.25">
      <c r="S2646" s="129"/>
    </row>
    <row r="2647" spans="19:19" x14ac:dyDescent="0.25">
      <c r="S2647" s="129"/>
    </row>
    <row r="2648" spans="19:19" x14ac:dyDescent="0.25">
      <c r="S2648" s="129"/>
    </row>
    <row r="2649" spans="19:19" x14ac:dyDescent="0.25">
      <c r="S2649" s="129"/>
    </row>
    <row r="2650" spans="19:19" x14ac:dyDescent="0.25">
      <c r="S2650" s="129"/>
    </row>
    <row r="2651" spans="19:19" x14ac:dyDescent="0.25">
      <c r="S2651" s="129"/>
    </row>
    <row r="2652" spans="19:19" x14ac:dyDescent="0.25">
      <c r="S2652" s="129"/>
    </row>
    <row r="2653" spans="19:19" x14ac:dyDescent="0.25">
      <c r="S2653" s="129"/>
    </row>
    <row r="2654" spans="19:19" x14ac:dyDescent="0.25">
      <c r="S2654" s="129"/>
    </row>
    <row r="2655" spans="19:19" x14ac:dyDescent="0.25">
      <c r="S2655" s="129"/>
    </row>
    <row r="2656" spans="19:19" x14ac:dyDescent="0.25">
      <c r="S2656" s="129"/>
    </row>
    <row r="2657" spans="19:19" x14ac:dyDescent="0.25">
      <c r="S2657" s="129"/>
    </row>
    <row r="2658" spans="19:19" x14ac:dyDescent="0.25">
      <c r="S2658" s="129"/>
    </row>
    <row r="2659" spans="19:19" x14ac:dyDescent="0.25">
      <c r="S2659" s="129"/>
    </row>
    <row r="2660" spans="19:19" x14ac:dyDescent="0.25">
      <c r="S2660" s="129"/>
    </row>
    <row r="2661" spans="19:19" x14ac:dyDescent="0.25">
      <c r="S2661" s="168"/>
    </row>
    <row r="2662" spans="19:19" x14ac:dyDescent="0.25">
      <c r="S2662" s="129"/>
    </row>
    <row r="2663" spans="19:19" x14ac:dyDescent="0.25">
      <c r="S2663" s="129"/>
    </row>
    <row r="2664" spans="19:19" x14ac:dyDescent="0.25">
      <c r="S2664" s="129"/>
    </row>
    <row r="2665" spans="19:19" x14ac:dyDescent="0.25">
      <c r="S2665" s="129"/>
    </row>
    <row r="2666" spans="19:19" x14ac:dyDescent="0.25">
      <c r="S2666" s="129"/>
    </row>
    <row r="2667" spans="19:19" x14ac:dyDescent="0.25">
      <c r="S2667" s="129"/>
    </row>
    <row r="2668" spans="19:19" x14ac:dyDescent="0.25">
      <c r="S2668" s="129"/>
    </row>
    <row r="2669" spans="19:19" x14ac:dyDescent="0.25">
      <c r="S2669" s="129"/>
    </row>
    <row r="2670" spans="19:19" x14ac:dyDescent="0.25">
      <c r="S2670" s="129"/>
    </row>
    <row r="2671" spans="19:19" x14ac:dyDescent="0.25">
      <c r="S2671" s="129"/>
    </row>
    <row r="2672" spans="19:19" x14ac:dyDescent="0.25">
      <c r="S2672" s="129"/>
    </row>
    <row r="2673" spans="19:19" x14ac:dyDescent="0.25">
      <c r="S2673" s="129"/>
    </row>
    <row r="2674" spans="19:19" x14ac:dyDescent="0.25">
      <c r="S2674" s="129"/>
    </row>
    <row r="2675" spans="19:19" x14ac:dyDescent="0.25">
      <c r="S2675" s="129"/>
    </row>
    <row r="2676" spans="19:19" x14ac:dyDescent="0.25">
      <c r="S2676" s="129"/>
    </row>
    <row r="2677" spans="19:19" x14ac:dyDescent="0.25">
      <c r="S2677" s="129"/>
    </row>
    <row r="2678" spans="19:19" x14ac:dyDescent="0.25">
      <c r="S2678" s="129"/>
    </row>
    <row r="2679" spans="19:19" x14ac:dyDescent="0.25">
      <c r="S2679" s="129"/>
    </row>
    <row r="2680" spans="19:19" x14ac:dyDescent="0.25">
      <c r="S2680" s="129"/>
    </row>
    <row r="2681" spans="19:19" x14ac:dyDescent="0.25">
      <c r="S2681" s="129"/>
    </row>
    <row r="2682" spans="19:19" x14ac:dyDescent="0.25">
      <c r="S2682" s="129"/>
    </row>
    <row r="2683" spans="19:19" x14ac:dyDescent="0.25">
      <c r="S2683" s="168"/>
    </row>
    <row r="2684" spans="19:19" x14ac:dyDescent="0.25">
      <c r="S2684" s="129"/>
    </row>
    <row r="2685" spans="19:19" x14ac:dyDescent="0.25">
      <c r="S2685" s="129"/>
    </row>
    <row r="2686" spans="19:19" x14ac:dyDescent="0.25">
      <c r="S2686" s="129"/>
    </row>
    <row r="2687" spans="19:19" x14ac:dyDescent="0.25">
      <c r="S2687" s="129"/>
    </row>
    <row r="2688" spans="19:19" x14ac:dyDescent="0.25">
      <c r="S2688" s="129"/>
    </row>
    <row r="2689" spans="19:19" x14ac:dyDescent="0.25">
      <c r="S2689" s="129"/>
    </row>
    <row r="2690" spans="19:19" x14ac:dyDescent="0.25">
      <c r="S2690" s="129"/>
    </row>
    <row r="2691" spans="19:19" x14ac:dyDescent="0.25">
      <c r="S2691" s="129"/>
    </row>
    <row r="2692" spans="19:19" x14ac:dyDescent="0.25">
      <c r="S2692" s="129"/>
    </row>
    <row r="2693" spans="19:19" x14ac:dyDescent="0.25">
      <c r="S2693" s="129"/>
    </row>
    <row r="2694" spans="19:19" x14ac:dyDescent="0.25">
      <c r="S2694" s="129"/>
    </row>
    <row r="2695" spans="19:19" x14ac:dyDescent="0.25">
      <c r="S2695" s="129"/>
    </row>
    <row r="2696" spans="19:19" x14ac:dyDescent="0.25">
      <c r="S2696" s="129"/>
    </row>
    <row r="2697" spans="19:19" x14ac:dyDescent="0.25">
      <c r="S2697" s="129"/>
    </row>
    <row r="2698" spans="19:19" x14ac:dyDescent="0.25">
      <c r="S2698" s="129"/>
    </row>
    <row r="2699" spans="19:19" x14ac:dyDescent="0.25">
      <c r="S2699" s="129"/>
    </row>
    <row r="2700" spans="19:19" x14ac:dyDescent="0.25">
      <c r="S2700" s="129"/>
    </row>
    <row r="2701" spans="19:19" x14ac:dyDescent="0.25">
      <c r="S2701" s="168"/>
    </row>
    <row r="2702" spans="19:19" x14ac:dyDescent="0.25">
      <c r="S2702" s="129"/>
    </row>
    <row r="2703" spans="19:19" x14ac:dyDescent="0.25">
      <c r="S2703" s="129"/>
    </row>
    <row r="2704" spans="19:19" x14ac:dyDescent="0.25">
      <c r="S2704" s="129"/>
    </row>
    <row r="2705" spans="19:19" x14ac:dyDescent="0.25">
      <c r="S2705" s="168"/>
    </row>
    <row r="2706" spans="19:19" x14ac:dyDescent="0.25">
      <c r="S2706" s="129"/>
    </row>
    <row r="2707" spans="19:19" x14ac:dyDescent="0.25">
      <c r="S2707" s="129"/>
    </row>
    <row r="2708" spans="19:19" x14ac:dyDescent="0.25">
      <c r="S2708" s="129"/>
    </row>
    <row r="2709" spans="19:19" x14ac:dyDescent="0.25">
      <c r="S2709" s="129"/>
    </row>
    <row r="2710" spans="19:19" x14ac:dyDescent="0.25">
      <c r="S2710" s="129"/>
    </row>
    <row r="2711" spans="19:19" x14ac:dyDescent="0.25">
      <c r="S2711" s="129"/>
    </row>
    <row r="2712" spans="19:19" x14ac:dyDescent="0.25">
      <c r="S2712" s="129"/>
    </row>
    <row r="2713" spans="19:19" x14ac:dyDescent="0.25">
      <c r="S2713" s="129"/>
    </row>
    <row r="2714" spans="19:19" x14ac:dyDescent="0.25">
      <c r="S2714" s="129"/>
    </row>
    <row r="2715" spans="19:19" x14ac:dyDescent="0.25">
      <c r="S2715" s="129"/>
    </row>
    <row r="2716" spans="19:19" x14ac:dyDescent="0.25">
      <c r="S2716" s="129"/>
    </row>
    <row r="2717" spans="19:19" x14ac:dyDescent="0.25">
      <c r="S2717" s="129"/>
    </row>
    <row r="2718" spans="19:19" x14ac:dyDescent="0.25">
      <c r="S2718" s="129"/>
    </row>
    <row r="2719" spans="19:19" x14ac:dyDescent="0.25">
      <c r="S2719" s="129"/>
    </row>
    <row r="2720" spans="19:19" x14ac:dyDescent="0.25">
      <c r="S2720" s="129"/>
    </row>
    <row r="2721" spans="19:19" x14ac:dyDescent="0.25">
      <c r="S2721" s="129"/>
    </row>
    <row r="2722" spans="19:19" x14ac:dyDescent="0.25">
      <c r="S2722" s="129"/>
    </row>
    <row r="2723" spans="19:19" x14ac:dyDescent="0.25">
      <c r="S2723" s="129"/>
    </row>
    <row r="2724" spans="19:19" x14ac:dyDescent="0.25">
      <c r="S2724" s="129"/>
    </row>
    <row r="2725" spans="19:19" x14ac:dyDescent="0.25">
      <c r="S2725" s="129"/>
    </row>
    <row r="2726" spans="19:19" x14ac:dyDescent="0.25">
      <c r="S2726" s="129"/>
    </row>
    <row r="2727" spans="19:19" x14ac:dyDescent="0.25">
      <c r="S2727" s="168"/>
    </row>
    <row r="2728" spans="19:19" x14ac:dyDescent="0.25">
      <c r="S2728" s="129"/>
    </row>
    <row r="2729" spans="19:19" x14ac:dyDescent="0.25">
      <c r="S2729" s="129"/>
    </row>
    <row r="2730" spans="19:19" x14ac:dyDescent="0.25">
      <c r="S2730" s="129"/>
    </row>
    <row r="2731" spans="19:19" x14ac:dyDescent="0.25">
      <c r="S2731" s="129"/>
    </row>
    <row r="2732" spans="19:19" x14ac:dyDescent="0.25">
      <c r="S2732" s="129"/>
    </row>
    <row r="2733" spans="19:19" x14ac:dyDescent="0.25">
      <c r="S2733" s="129"/>
    </row>
    <row r="2734" spans="19:19" x14ac:dyDescent="0.25">
      <c r="S2734" s="129"/>
    </row>
    <row r="2735" spans="19:19" x14ac:dyDescent="0.25">
      <c r="S2735" s="129"/>
    </row>
    <row r="2736" spans="19:19" x14ac:dyDescent="0.25">
      <c r="S2736" s="129"/>
    </row>
    <row r="2737" spans="19:19" x14ac:dyDescent="0.25">
      <c r="S2737" s="129"/>
    </row>
    <row r="2738" spans="19:19" x14ac:dyDescent="0.25">
      <c r="S2738" s="129"/>
    </row>
    <row r="2739" spans="19:19" x14ac:dyDescent="0.25">
      <c r="S2739" s="129"/>
    </row>
    <row r="2740" spans="19:19" x14ac:dyDescent="0.25">
      <c r="S2740" s="129"/>
    </row>
    <row r="2741" spans="19:19" x14ac:dyDescent="0.25">
      <c r="S2741" s="129"/>
    </row>
    <row r="2742" spans="19:19" x14ac:dyDescent="0.25">
      <c r="S2742" s="129"/>
    </row>
    <row r="2743" spans="19:19" x14ac:dyDescent="0.25">
      <c r="S2743" s="129"/>
    </row>
    <row r="2744" spans="19:19" x14ac:dyDescent="0.25">
      <c r="S2744" s="129"/>
    </row>
    <row r="2745" spans="19:19" x14ac:dyDescent="0.25">
      <c r="S2745" s="129"/>
    </row>
    <row r="2746" spans="19:19" x14ac:dyDescent="0.25">
      <c r="S2746" s="129"/>
    </row>
    <row r="2747" spans="19:19" x14ac:dyDescent="0.25">
      <c r="S2747" s="129"/>
    </row>
    <row r="2748" spans="19:19" x14ac:dyDescent="0.25">
      <c r="S2748" s="129"/>
    </row>
    <row r="2749" spans="19:19" x14ac:dyDescent="0.25">
      <c r="S2749" s="168"/>
    </row>
    <row r="2750" spans="19:19" x14ac:dyDescent="0.25">
      <c r="S2750" s="129"/>
    </row>
    <row r="2751" spans="19:19" x14ac:dyDescent="0.25">
      <c r="S2751" s="129"/>
    </row>
    <row r="2752" spans="19:19" x14ac:dyDescent="0.25">
      <c r="S2752" s="129"/>
    </row>
    <row r="2753" spans="19:19" x14ac:dyDescent="0.25">
      <c r="S2753" s="129"/>
    </row>
    <row r="2754" spans="19:19" x14ac:dyDescent="0.25">
      <c r="S2754" s="129"/>
    </row>
    <row r="2755" spans="19:19" x14ac:dyDescent="0.25">
      <c r="S2755" s="129"/>
    </row>
    <row r="2756" spans="19:19" x14ac:dyDescent="0.25">
      <c r="S2756" s="129"/>
    </row>
    <row r="2757" spans="19:19" x14ac:dyDescent="0.25">
      <c r="S2757" s="129"/>
    </row>
    <row r="2758" spans="19:19" x14ac:dyDescent="0.25">
      <c r="S2758" s="129"/>
    </row>
    <row r="2759" spans="19:19" x14ac:dyDescent="0.25">
      <c r="S2759" s="129"/>
    </row>
    <row r="2760" spans="19:19" x14ac:dyDescent="0.25">
      <c r="S2760" s="129"/>
    </row>
    <row r="2761" spans="19:19" x14ac:dyDescent="0.25">
      <c r="S2761" s="129"/>
    </row>
    <row r="2762" spans="19:19" x14ac:dyDescent="0.25">
      <c r="S2762" s="129"/>
    </row>
    <row r="2763" spans="19:19" x14ac:dyDescent="0.25">
      <c r="S2763" s="129"/>
    </row>
    <row r="2764" spans="19:19" x14ac:dyDescent="0.25">
      <c r="S2764" s="129"/>
    </row>
    <row r="2765" spans="19:19" x14ac:dyDescent="0.25">
      <c r="S2765" s="129"/>
    </row>
    <row r="2766" spans="19:19" x14ac:dyDescent="0.25">
      <c r="S2766" s="129"/>
    </row>
    <row r="2767" spans="19:19" x14ac:dyDescent="0.25">
      <c r="S2767" s="129"/>
    </row>
    <row r="2768" spans="19:19" x14ac:dyDescent="0.25">
      <c r="S2768" s="129"/>
    </row>
    <row r="2769" spans="19:19" x14ac:dyDescent="0.25">
      <c r="S2769" s="129"/>
    </row>
    <row r="2770" spans="19:19" x14ac:dyDescent="0.25">
      <c r="S2770" s="129"/>
    </row>
    <row r="2771" spans="19:19" x14ac:dyDescent="0.25">
      <c r="S2771" s="168"/>
    </row>
    <row r="2772" spans="19:19" x14ac:dyDescent="0.25">
      <c r="S2772" s="129"/>
    </row>
    <row r="2773" spans="19:19" x14ac:dyDescent="0.25">
      <c r="S2773" s="129"/>
    </row>
    <row r="2774" spans="19:19" x14ac:dyDescent="0.25">
      <c r="S2774" s="129"/>
    </row>
    <row r="2775" spans="19:19" x14ac:dyDescent="0.25">
      <c r="S2775" s="129"/>
    </row>
    <row r="2776" spans="19:19" x14ac:dyDescent="0.25">
      <c r="S2776" s="129"/>
    </row>
    <row r="2777" spans="19:19" x14ac:dyDescent="0.25">
      <c r="S2777" s="129"/>
    </row>
    <row r="2778" spans="19:19" x14ac:dyDescent="0.25">
      <c r="S2778" s="129"/>
    </row>
    <row r="2779" spans="19:19" x14ac:dyDescent="0.25">
      <c r="S2779" s="129"/>
    </row>
    <row r="2780" spans="19:19" x14ac:dyDescent="0.25">
      <c r="S2780" s="129"/>
    </row>
    <row r="2781" spans="19:19" x14ac:dyDescent="0.25">
      <c r="S2781" s="129"/>
    </row>
    <row r="2782" spans="19:19" x14ac:dyDescent="0.25">
      <c r="S2782" s="129"/>
    </row>
    <row r="2783" spans="19:19" x14ac:dyDescent="0.25">
      <c r="S2783" s="129"/>
    </row>
    <row r="2784" spans="19:19" x14ac:dyDescent="0.25">
      <c r="S2784" s="129"/>
    </row>
    <row r="2785" spans="19:19" x14ac:dyDescent="0.25">
      <c r="S2785" s="129"/>
    </row>
    <row r="2786" spans="19:19" x14ac:dyDescent="0.25">
      <c r="S2786" s="129"/>
    </row>
    <row r="2787" spans="19:19" x14ac:dyDescent="0.25">
      <c r="S2787" s="129"/>
    </row>
    <row r="2788" spans="19:19" x14ac:dyDescent="0.25">
      <c r="S2788" s="129"/>
    </row>
    <row r="2789" spans="19:19" x14ac:dyDescent="0.25">
      <c r="S2789" s="129"/>
    </row>
    <row r="2790" spans="19:19" x14ac:dyDescent="0.25">
      <c r="S2790" s="129"/>
    </row>
    <row r="2791" spans="19:19" x14ac:dyDescent="0.25">
      <c r="S2791" s="129"/>
    </row>
    <row r="2792" spans="19:19" x14ac:dyDescent="0.25">
      <c r="S2792" s="129"/>
    </row>
    <row r="2793" spans="19:19" x14ac:dyDescent="0.25">
      <c r="S2793" s="168"/>
    </row>
    <row r="2794" spans="19:19" x14ac:dyDescent="0.25">
      <c r="S2794" s="129"/>
    </row>
    <row r="2795" spans="19:19" x14ac:dyDescent="0.25">
      <c r="S2795" s="129"/>
    </row>
    <row r="2796" spans="19:19" x14ac:dyDescent="0.25">
      <c r="S2796" s="129"/>
    </row>
    <row r="2797" spans="19:19" x14ac:dyDescent="0.25">
      <c r="S2797" s="129"/>
    </row>
    <row r="2798" spans="19:19" x14ac:dyDescent="0.25">
      <c r="S2798" s="129"/>
    </row>
    <row r="2799" spans="19:19" x14ac:dyDescent="0.25">
      <c r="S2799" s="129"/>
    </row>
    <row r="2800" spans="19:19" x14ac:dyDescent="0.25">
      <c r="S2800" s="129"/>
    </row>
    <row r="2801" spans="19:19" x14ac:dyDescent="0.25">
      <c r="S2801" s="129"/>
    </row>
    <row r="2802" spans="19:19" x14ac:dyDescent="0.25">
      <c r="S2802" s="129"/>
    </row>
    <row r="2803" spans="19:19" x14ac:dyDescent="0.25">
      <c r="S2803" s="129"/>
    </row>
    <row r="2804" spans="19:19" x14ac:dyDescent="0.25">
      <c r="S2804" s="129"/>
    </row>
    <row r="2805" spans="19:19" x14ac:dyDescent="0.25">
      <c r="S2805" s="129"/>
    </row>
    <row r="2806" spans="19:19" x14ac:dyDescent="0.25">
      <c r="S2806" s="129"/>
    </row>
    <row r="2807" spans="19:19" x14ac:dyDescent="0.25">
      <c r="S2807" s="129"/>
    </row>
    <row r="2808" spans="19:19" x14ac:dyDescent="0.25">
      <c r="S2808" s="129"/>
    </row>
    <row r="2809" spans="19:19" x14ac:dyDescent="0.25">
      <c r="S2809" s="129"/>
    </row>
    <row r="2810" spans="19:19" x14ac:dyDescent="0.25">
      <c r="S2810" s="129"/>
    </row>
    <row r="2811" spans="19:19" x14ac:dyDescent="0.25">
      <c r="S2811" s="129"/>
    </row>
    <row r="2812" spans="19:19" x14ac:dyDescent="0.25">
      <c r="S2812" s="129"/>
    </row>
    <row r="2813" spans="19:19" x14ac:dyDescent="0.25">
      <c r="S2813" s="129"/>
    </row>
    <row r="2814" spans="19:19" x14ac:dyDescent="0.25">
      <c r="S2814" s="129"/>
    </row>
    <row r="2815" spans="19:19" x14ac:dyDescent="0.25">
      <c r="S2815" s="168"/>
    </row>
    <row r="2816" spans="19:19" x14ac:dyDescent="0.25">
      <c r="S2816" s="129"/>
    </row>
    <row r="2817" spans="19:19" x14ac:dyDescent="0.25">
      <c r="S2817" s="129"/>
    </row>
    <row r="2818" spans="19:19" x14ac:dyDescent="0.25">
      <c r="S2818" s="129"/>
    </row>
    <row r="2819" spans="19:19" x14ac:dyDescent="0.25">
      <c r="S2819" s="129"/>
    </row>
    <row r="2820" spans="19:19" x14ac:dyDescent="0.25">
      <c r="S2820" s="129"/>
    </row>
    <row r="2821" spans="19:19" x14ac:dyDescent="0.25">
      <c r="S2821" s="129"/>
    </row>
    <row r="2822" spans="19:19" x14ac:dyDescent="0.25">
      <c r="S2822" s="129"/>
    </row>
    <row r="2823" spans="19:19" x14ac:dyDescent="0.25">
      <c r="S2823" s="129"/>
    </row>
    <row r="2824" spans="19:19" x14ac:dyDescent="0.25">
      <c r="S2824" s="129"/>
    </row>
    <row r="2825" spans="19:19" x14ac:dyDescent="0.25">
      <c r="S2825" s="129"/>
    </row>
    <row r="2826" spans="19:19" x14ac:dyDescent="0.25">
      <c r="S2826" s="129"/>
    </row>
    <row r="2827" spans="19:19" x14ac:dyDescent="0.25">
      <c r="S2827" s="129"/>
    </row>
    <row r="2828" spans="19:19" x14ac:dyDescent="0.25">
      <c r="S2828" s="129"/>
    </row>
    <row r="2829" spans="19:19" x14ac:dyDescent="0.25">
      <c r="S2829" s="129"/>
    </row>
    <row r="2830" spans="19:19" x14ac:dyDescent="0.25">
      <c r="S2830" s="129"/>
    </row>
    <row r="2831" spans="19:19" x14ac:dyDescent="0.25">
      <c r="S2831" s="129"/>
    </row>
    <row r="2832" spans="19:19" x14ac:dyDescent="0.25">
      <c r="S2832" s="129"/>
    </row>
    <row r="2833" spans="19:19" x14ac:dyDescent="0.25">
      <c r="S2833" s="129"/>
    </row>
    <row r="2834" spans="19:19" x14ac:dyDescent="0.25">
      <c r="S2834" s="129"/>
    </row>
    <row r="2835" spans="19:19" x14ac:dyDescent="0.25">
      <c r="S2835" s="129"/>
    </row>
    <row r="2836" spans="19:19" x14ac:dyDescent="0.25">
      <c r="S2836" s="129"/>
    </row>
    <row r="2837" spans="19:19" x14ac:dyDescent="0.25">
      <c r="S2837" s="168"/>
    </row>
    <row r="2838" spans="19:19" x14ac:dyDescent="0.25">
      <c r="S2838" s="129"/>
    </row>
    <row r="2839" spans="19:19" x14ac:dyDescent="0.25">
      <c r="S2839" s="129"/>
    </row>
    <row r="2840" spans="19:19" x14ac:dyDescent="0.25">
      <c r="S2840" s="129"/>
    </row>
    <row r="2841" spans="19:19" x14ac:dyDescent="0.25">
      <c r="S2841" s="129"/>
    </row>
    <row r="2842" spans="19:19" x14ac:dyDescent="0.25">
      <c r="S2842" s="129"/>
    </row>
    <row r="2843" spans="19:19" x14ac:dyDescent="0.25">
      <c r="S2843" s="129"/>
    </row>
    <row r="2844" spans="19:19" x14ac:dyDescent="0.25">
      <c r="S2844" s="129"/>
    </row>
    <row r="2845" spans="19:19" x14ac:dyDescent="0.25">
      <c r="S2845" s="129"/>
    </row>
    <row r="2846" spans="19:19" x14ac:dyDescent="0.25">
      <c r="S2846" s="129"/>
    </row>
    <row r="2847" spans="19:19" x14ac:dyDescent="0.25">
      <c r="S2847" s="129"/>
    </row>
    <row r="2848" spans="19:19" x14ac:dyDescent="0.25">
      <c r="S2848" s="129"/>
    </row>
    <row r="2849" spans="19:19" x14ac:dyDescent="0.25">
      <c r="S2849" s="129"/>
    </row>
    <row r="2850" spans="19:19" x14ac:dyDescent="0.25">
      <c r="S2850" s="129"/>
    </row>
    <row r="2851" spans="19:19" x14ac:dyDescent="0.25">
      <c r="S2851" s="129"/>
    </row>
    <row r="2852" spans="19:19" x14ac:dyDescent="0.25">
      <c r="S2852" s="129"/>
    </row>
    <row r="2853" spans="19:19" x14ac:dyDescent="0.25">
      <c r="S2853" s="129"/>
    </row>
    <row r="2854" spans="19:19" x14ac:dyDescent="0.25">
      <c r="S2854" s="129"/>
    </row>
    <row r="2855" spans="19:19" x14ac:dyDescent="0.25">
      <c r="S2855" s="129"/>
    </row>
    <row r="2856" spans="19:19" x14ac:dyDescent="0.25">
      <c r="S2856" s="129"/>
    </row>
    <row r="2857" spans="19:19" x14ac:dyDescent="0.25">
      <c r="S2857" s="129"/>
    </row>
    <row r="2858" spans="19:19" x14ac:dyDescent="0.25">
      <c r="S2858" s="129"/>
    </row>
    <row r="2859" spans="19:19" x14ac:dyDescent="0.25">
      <c r="S2859" s="168"/>
    </row>
    <row r="2860" spans="19:19" x14ac:dyDescent="0.25">
      <c r="S2860" s="129"/>
    </row>
    <row r="2861" spans="19:19" x14ac:dyDescent="0.25">
      <c r="S2861" s="129"/>
    </row>
    <row r="2862" spans="19:19" x14ac:dyDescent="0.25">
      <c r="S2862" s="129"/>
    </row>
    <row r="2863" spans="19:19" x14ac:dyDescent="0.25">
      <c r="S2863" s="129"/>
    </row>
    <row r="2864" spans="19:19" x14ac:dyDescent="0.25">
      <c r="S2864" s="129"/>
    </row>
    <row r="2865" spans="19:19" x14ac:dyDescent="0.25">
      <c r="S2865" s="129"/>
    </row>
    <row r="2866" spans="19:19" x14ac:dyDescent="0.25">
      <c r="S2866" s="129"/>
    </row>
    <row r="2867" spans="19:19" x14ac:dyDescent="0.25">
      <c r="S2867" s="129"/>
    </row>
    <row r="2868" spans="19:19" x14ac:dyDescent="0.25">
      <c r="S2868" s="129"/>
    </row>
    <row r="2869" spans="19:19" x14ac:dyDescent="0.25">
      <c r="S2869" s="129"/>
    </row>
    <row r="2870" spans="19:19" x14ac:dyDescent="0.25">
      <c r="S2870" s="129"/>
    </row>
    <row r="2871" spans="19:19" x14ac:dyDescent="0.25">
      <c r="S2871" s="129"/>
    </row>
    <row r="2872" spans="19:19" x14ac:dyDescent="0.25">
      <c r="S2872" s="129"/>
    </row>
    <row r="2873" spans="19:19" x14ac:dyDescent="0.25">
      <c r="S2873" s="129"/>
    </row>
    <row r="2874" spans="19:19" x14ac:dyDescent="0.25">
      <c r="S2874" s="129"/>
    </row>
    <row r="2875" spans="19:19" x14ac:dyDescent="0.25">
      <c r="S2875" s="129"/>
    </row>
    <row r="2876" spans="19:19" x14ac:dyDescent="0.25">
      <c r="S2876" s="129"/>
    </row>
    <row r="2877" spans="19:19" x14ac:dyDescent="0.25">
      <c r="S2877" s="168"/>
    </row>
    <row r="2878" spans="19:19" x14ac:dyDescent="0.25">
      <c r="S2878" s="129"/>
    </row>
    <row r="2879" spans="19:19" x14ac:dyDescent="0.25">
      <c r="S2879" s="129"/>
    </row>
    <row r="2880" spans="19:19" x14ac:dyDescent="0.25">
      <c r="S2880" s="129"/>
    </row>
    <row r="2881" spans="19:19" x14ac:dyDescent="0.25">
      <c r="S2881" s="168"/>
    </row>
    <row r="2882" spans="19:19" x14ac:dyDescent="0.25">
      <c r="S2882" s="129"/>
    </row>
    <row r="2883" spans="19:19" x14ac:dyDescent="0.25">
      <c r="S2883" s="129"/>
    </row>
    <row r="2884" spans="19:19" x14ac:dyDescent="0.25">
      <c r="S2884" s="129"/>
    </row>
    <row r="2885" spans="19:19" x14ac:dyDescent="0.25">
      <c r="S2885" s="129"/>
    </row>
    <row r="2886" spans="19:19" x14ac:dyDescent="0.25">
      <c r="S2886" s="129"/>
    </row>
    <row r="2887" spans="19:19" x14ac:dyDescent="0.25">
      <c r="S2887" s="129"/>
    </row>
    <row r="2888" spans="19:19" x14ac:dyDescent="0.25">
      <c r="S2888" s="129"/>
    </row>
    <row r="2889" spans="19:19" x14ac:dyDescent="0.25">
      <c r="S2889" s="129"/>
    </row>
    <row r="2890" spans="19:19" x14ac:dyDescent="0.25">
      <c r="S2890" s="129"/>
    </row>
    <row r="2891" spans="19:19" x14ac:dyDescent="0.25">
      <c r="S2891" s="129"/>
    </row>
    <row r="2892" spans="19:19" x14ac:dyDescent="0.25">
      <c r="S2892" s="129"/>
    </row>
    <row r="2893" spans="19:19" x14ac:dyDescent="0.25">
      <c r="S2893" s="129"/>
    </row>
    <row r="2894" spans="19:19" x14ac:dyDescent="0.25">
      <c r="S2894" s="129"/>
    </row>
    <row r="2895" spans="19:19" x14ac:dyDescent="0.25">
      <c r="S2895" s="129"/>
    </row>
    <row r="2896" spans="19:19" x14ac:dyDescent="0.25">
      <c r="S2896" s="129"/>
    </row>
    <row r="2897" spans="19:19" x14ac:dyDescent="0.25">
      <c r="S2897" s="129"/>
    </row>
    <row r="2898" spans="19:19" x14ac:dyDescent="0.25">
      <c r="S2898" s="129"/>
    </row>
    <row r="2899" spans="19:19" x14ac:dyDescent="0.25">
      <c r="S2899" s="129"/>
    </row>
    <row r="2900" spans="19:19" x14ac:dyDescent="0.25">
      <c r="S2900" s="129"/>
    </row>
    <row r="2901" spans="19:19" x14ac:dyDescent="0.25">
      <c r="S2901" s="129"/>
    </row>
    <row r="2902" spans="19:19" x14ac:dyDescent="0.25">
      <c r="S2902" s="129"/>
    </row>
    <row r="2903" spans="19:19" x14ac:dyDescent="0.25">
      <c r="S2903" s="168"/>
    </row>
    <row r="2904" spans="19:19" x14ac:dyDescent="0.25">
      <c r="S2904" s="129"/>
    </row>
    <row r="2905" spans="19:19" x14ac:dyDescent="0.25">
      <c r="S2905" s="129"/>
    </row>
    <row r="2906" spans="19:19" x14ac:dyDescent="0.25">
      <c r="S2906" s="129"/>
    </row>
    <row r="2907" spans="19:19" x14ac:dyDescent="0.25">
      <c r="S2907" s="129"/>
    </row>
    <row r="2908" spans="19:19" x14ac:dyDescent="0.25">
      <c r="S2908" s="129"/>
    </row>
    <row r="2909" spans="19:19" x14ac:dyDescent="0.25">
      <c r="S2909" s="129"/>
    </row>
    <row r="2910" spans="19:19" x14ac:dyDescent="0.25">
      <c r="S2910" s="129"/>
    </row>
    <row r="2911" spans="19:19" x14ac:dyDescent="0.25">
      <c r="S2911" s="129"/>
    </row>
    <row r="2912" spans="19:19" x14ac:dyDescent="0.25">
      <c r="S2912" s="129"/>
    </row>
    <row r="2913" spans="19:19" x14ac:dyDescent="0.25">
      <c r="S2913" s="129"/>
    </row>
    <row r="2914" spans="19:19" x14ac:dyDescent="0.25">
      <c r="S2914" s="129"/>
    </row>
    <row r="2915" spans="19:19" x14ac:dyDescent="0.25">
      <c r="S2915" s="129"/>
    </row>
    <row r="2916" spans="19:19" x14ac:dyDescent="0.25">
      <c r="S2916" s="129"/>
    </row>
    <row r="2917" spans="19:19" x14ac:dyDescent="0.25">
      <c r="S2917" s="129"/>
    </row>
    <row r="2918" spans="19:19" x14ac:dyDescent="0.25">
      <c r="S2918" s="129"/>
    </row>
    <row r="2919" spans="19:19" x14ac:dyDescent="0.25">
      <c r="S2919" s="129"/>
    </row>
    <row r="2920" spans="19:19" x14ac:dyDescent="0.25">
      <c r="S2920" s="129"/>
    </row>
    <row r="2921" spans="19:19" x14ac:dyDescent="0.25">
      <c r="S2921" s="129"/>
    </row>
    <row r="2922" spans="19:19" x14ac:dyDescent="0.25">
      <c r="S2922" s="129"/>
    </row>
    <row r="2923" spans="19:19" x14ac:dyDescent="0.25">
      <c r="S2923" s="129"/>
    </row>
    <row r="2924" spans="19:19" x14ac:dyDescent="0.25">
      <c r="S2924" s="129"/>
    </row>
    <row r="2925" spans="19:19" x14ac:dyDescent="0.25">
      <c r="S2925" s="168"/>
    </row>
    <row r="2926" spans="19:19" x14ac:dyDescent="0.25">
      <c r="S2926" s="129"/>
    </row>
    <row r="2927" spans="19:19" x14ac:dyDescent="0.25">
      <c r="S2927" s="129"/>
    </row>
    <row r="2928" spans="19:19" x14ac:dyDescent="0.25">
      <c r="S2928" s="129"/>
    </row>
    <row r="2929" spans="19:19" x14ac:dyDescent="0.25">
      <c r="S2929" s="129"/>
    </row>
    <row r="2930" spans="19:19" x14ac:dyDescent="0.25">
      <c r="S2930" s="129"/>
    </row>
    <row r="2931" spans="19:19" x14ac:dyDescent="0.25">
      <c r="S2931" s="129"/>
    </row>
    <row r="2932" spans="19:19" x14ac:dyDescent="0.25">
      <c r="S2932" s="129"/>
    </row>
    <row r="2933" spans="19:19" x14ac:dyDescent="0.25">
      <c r="S2933" s="129"/>
    </row>
    <row r="2934" spans="19:19" x14ac:dyDescent="0.25">
      <c r="S2934" s="129"/>
    </row>
    <row r="2935" spans="19:19" x14ac:dyDescent="0.25">
      <c r="S2935" s="129"/>
    </row>
    <row r="2936" spans="19:19" x14ac:dyDescent="0.25">
      <c r="S2936" s="129"/>
    </row>
    <row r="2937" spans="19:19" x14ac:dyDescent="0.25">
      <c r="S2937" s="129"/>
    </row>
    <row r="2938" spans="19:19" x14ac:dyDescent="0.25">
      <c r="S2938" s="129"/>
    </row>
    <row r="2939" spans="19:19" x14ac:dyDescent="0.25">
      <c r="S2939" s="129"/>
    </row>
    <row r="2940" spans="19:19" x14ac:dyDescent="0.25">
      <c r="S2940" s="129"/>
    </row>
    <row r="2941" spans="19:19" x14ac:dyDescent="0.25">
      <c r="S2941" s="129"/>
    </row>
    <row r="2942" spans="19:19" x14ac:dyDescent="0.25">
      <c r="S2942" s="129"/>
    </row>
  </sheetData>
  <dataValidations count="811">
    <dataValidation allowBlank="1" showInputMessage="1" showErrorMessage="1" prompt="Enter Yes in cell M1522, No in cell O1522, and N/A in cell Q1522." sqref="A1521" xr:uid="{7316BA68-0F7F-44CE-ADA5-9C48B6EC672D}"/>
    <dataValidation allowBlank="1" showInputMessage="1" showErrorMessage="1" prompt="Enter Yes in cell M1486, No in cell O1486, and N/A in cell Q1486." sqref="A1485" xr:uid="{C04176B4-A0D6-4E42-B62E-7ABC5DFA6BD0}"/>
    <dataValidation allowBlank="1" showInputMessage="1" showErrorMessage="1" prompt="Enter who detected the overtime deficiency(ies) in cell D1114." sqref="B1114" xr:uid="{0452B1D9-EE89-4149-8811-5E830620A163}"/>
    <dataValidation allowBlank="1" showInputMessage="1" showErrorMessage="1" prompt="Enter Yes in cell O1652 and No in cell Q1652." sqref="A1651" xr:uid="{C456E6CB-D6B5-4257-9E6B-68EE27ADDF9B}"/>
    <dataValidation allowBlank="1" showInputMessage="1" showErrorMessage="1" prompt="Enter Yes in cell O1649 and No in cell Q1649." sqref="A1649" xr:uid="{E8CD7272-0C3E-4619-A155-05898A58E7DD}"/>
    <dataValidation allowBlank="1" showInputMessage="1" showErrorMessage="1" prompt="Enter Yes in cell O1647 and No in cell Q1647." sqref="A1646" xr:uid="{D5ECE004-BE0E-4BAC-9AA8-5CF8E8B72503}"/>
    <dataValidation allowBlank="1" showInputMessage="1" showErrorMessage="1" prompt="Enter Yes in cell O1644 and No in cell Q1644." sqref="A1644" xr:uid="{B1CC0437-A22A-4EEE-B26B-A333D3B18ACA}"/>
    <dataValidation allowBlank="1" showInputMessage="1" showErrorMessage="1" prompt="Enter Yes in cell O1642 and No in cell Q1642." sqref="A1642" xr:uid="{F9BA2C13-02C3-4A24-B242-ECC1D57BE924}"/>
    <dataValidation allowBlank="1" showInputMessage="1" showErrorMessage="1" prompt="Enter Yes in cell O1640 and No in cell Q1640." sqref="A1640" xr:uid="{661DCFD0-9F21-49B0-BCF1-B456D45047BE}"/>
    <dataValidation allowBlank="1" showInputMessage="1" showErrorMessage="1" prompt="Enter Yes in cell O1638 and No in cell Q1638." sqref="A1638" xr:uid="{DE7D9029-CA08-45F0-8EEB-3B892FCB50CE}"/>
    <dataValidation allowBlank="1" showInputMessage="1" showErrorMessage="1" prompt="Enter Yes in cell O1637 and No in cell Q1637." sqref="A1637" xr:uid="{4E11B707-37C7-4AA9-9DB6-5E25226C47F8}"/>
    <dataValidation allowBlank="1" showInputMessage="1" showErrorMessage="1" prompt="Enter Yes in cell O1635 and No in cell Q1635." sqref="A1635" xr:uid="{3009390F-A61C-4684-AEEA-74C8BFE5A67B}"/>
    <dataValidation allowBlank="1" showInputMessage="1" showErrorMessage="1" prompt="Enter Yes in cell O1633 and No in cell Q1633." sqref="A1632" xr:uid="{39208412-FD43-4D8C-BD8E-75FFD468EF8E}"/>
    <dataValidation allowBlank="1" showInputMessage="1" showErrorMessage="1" prompt="Enter Yes in cell O1630 and No in cell Q1630." sqref="A1630" xr:uid="{924CC5CE-A9F2-4F8C-8E8A-675E2E23F41E}"/>
    <dataValidation allowBlank="1" showInputMessage="1" showErrorMessage="1" prompt="Enter Yes in cell O1628 and No in cell Q1628." sqref="A1628" xr:uid="{D9031CCC-5A3A-4E67-965C-009DE58B39B3}"/>
    <dataValidation allowBlank="1" showInputMessage="1" showErrorMessage="1" prompt="Enter Yes in cell O1621 and No in cell Q1621." sqref="A1621" xr:uid="{DFB98FAA-0835-4D69-8F5C-D6987A42832E}"/>
    <dataValidation allowBlank="1" showInputMessage="1" showErrorMessage="1" prompt="Enter Yes in cell O1620 and No in cell Q1620." sqref="A1620" xr:uid="{C5113DB1-A8EE-4030-B2A3-F84C6F1C46B3}"/>
    <dataValidation allowBlank="1" showInputMessage="1" showErrorMessage="1" prompt="Enter Yes in cell O1619 and No in cell Q1619." sqref="A1619" xr:uid="{F5EA2868-27CD-4E11-9E71-F6E79F267684}"/>
    <dataValidation allowBlank="1" showInputMessage="1" showErrorMessage="1" prompt="Enter Yes in cell O1618 and No in cell Q1618." sqref="A1618" xr:uid="{C2D6B880-B2CA-49E3-AABF-627D0DC7C0EB}"/>
    <dataValidation allowBlank="1" showInputMessage="1" showErrorMessage="1" prompt="Enter Yes in cell O1617 and No in cell Q1617." sqref="A1617" xr:uid="{D2CEFC21-2DD3-40FD-A8A6-92BFD9EFBAEB}"/>
    <dataValidation allowBlank="1" showInputMessage="1" showErrorMessage="1" prompt="Enter Yes in cell O1616 and No in cell Q1616." sqref="A1616" xr:uid="{9312A260-12FE-4DC9-9AD6-D83BF8AC1367}"/>
    <dataValidation allowBlank="1" showInputMessage="1" showErrorMessage="1" prompt="Enter Yes in cell O1615 and No in cell Q1615." sqref="A1615" xr:uid="{E1355C28-CFA6-48DD-90D3-B2B77D8F93EF}"/>
    <dataValidation allowBlank="1" showInputMessage="1" showErrorMessage="1" prompt="Enter Yes in cell O1614 and No in cell Q1614." sqref="A1614" xr:uid="{13521C9E-115B-4C6D-B423-262FDEB3F0E6}"/>
    <dataValidation allowBlank="1" showInputMessage="1" showErrorMessage="1" prompt="Enter Yes in cell O1613 and No in cell Q1613." sqref="A1613" xr:uid="{F9F97C8A-573D-4AED-9EDD-5D3AEF0A0CC9}"/>
    <dataValidation allowBlank="1" showInputMessage="1" showErrorMessage="1" prompt="Enter Yes in cell O1612 and No in cell Q1612." sqref="A1612" xr:uid="{9394E665-D346-4FB7-AA1F-04A885D22145}"/>
    <dataValidation allowBlank="1" showInputMessage="1" showErrorMessage="1" prompt="Enter Yes in cell O1611 and No in cell Q1611." sqref="A1611" xr:uid="{1327B1AE-8EDA-4223-A780-25F723F9590E}"/>
    <dataValidation allowBlank="1" showInputMessage="1" showErrorMessage="1" prompt="Enter Yes in cell O1610 and No in cell Q1610." sqref="A1610" xr:uid="{F4901FD7-BFDE-48DD-9900-9FEB247CFB47}"/>
    <dataValidation allowBlank="1" showInputMessage="1" showErrorMessage="1" prompt="Enter Yes in cell O1626 and No in cell Q1626." sqref="B1626" xr:uid="{3F420028-BBE7-49C9-8022-782EB61511FE}"/>
    <dataValidation allowBlank="1" showInputMessage="1" showErrorMessage="1" prompt="Check if unit passes or fails Section 8 compliance in cell B1625." sqref="B1625" xr:uid="{3AE6EDB5-FD02-4EAA-8AB4-30DBF24DA925}"/>
    <dataValidation allowBlank="1" showInputMessage="1" showErrorMessage="1" prompt="Enter Yes in cell O1624 and No in cell Q1624." sqref="B1624" xr:uid="{99D5E271-5F50-4BB4-BFD6-10F461C6361F}"/>
    <dataValidation allowBlank="1" showInputMessage="1" showErrorMessage="1" prompt="Enter Yes in cell O1623 and No in cell Q1623." sqref="A1623" xr:uid="{F17EDF4A-795D-4A09-9889-1468041F77E7}"/>
    <dataValidation allowBlank="1" showInputMessage="1" showErrorMessage="1" prompt="Enter Comments / Recommended Corrective Action in cells C1654 and A1655." sqref="A1654" xr:uid="{AF4972C9-44F3-4B19-87AA-3B31A184EC06}"/>
    <dataValidation allowBlank="1" showInputMessage="1" showErrorMessage="1" prompt="Enter Yes in cell O1606 and No in cell Q1606." sqref="A1606" xr:uid="{324A80FA-D766-4B50-99EA-42408CB0FE1D}"/>
    <dataValidation allowBlank="1" showInputMessage="1" showErrorMessage="1" prompt="Enter Yes in cell O1604 and No in cell Q1604." sqref="A1603" xr:uid="{CDBE17CD-B735-482C-9C54-ED073005CC9A}"/>
    <dataValidation allowBlank="1" showInputMessage="1" showErrorMessage="1" prompt="Enter Yes in cell O1601 and No in cell Q1601." sqref="A1601" xr:uid="{0073D45F-80C7-42F9-8030-CCEF3EB2EB70}"/>
    <dataValidation allowBlank="1" showInputMessage="1" showErrorMessage="1" prompt="Enter Date cleared in cell H1599." sqref="G1599" xr:uid="{CB3CDADE-5EED-4A5D-ABCC-22AC50874921}"/>
    <dataValidation allowBlank="1" showInputMessage="1" showErrorMessage="1" prompt="Enter Contractor in cell B1599." sqref="A1599" xr:uid="{70918BDA-A344-4D6D-BBCA-B34D1B50EE74}"/>
    <dataValidation allowBlank="1" showInputMessage="1" showErrorMessage="1" prompt="Enter Date cleared in cell H1597." sqref="G1597" xr:uid="{75969A1C-5EC4-4095-A8E8-A79A64C37328}"/>
    <dataValidation allowBlank="1" showInputMessage="1" showErrorMessage="1" prompt="Enter Contractor in cell B1597." sqref="A1597" xr:uid="{FA12CE34-7CD7-4E7B-B04E-5BFB48850113}"/>
    <dataValidation allowBlank="1" showInputMessage="1" showErrorMessage="1" prompt="Enter Yes in cell O1595 and No in cell Q1595." sqref="A1595" xr:uid="{975A5DF7-ED5E-4CBB-A04C-722F889BFBF2}"/>
    <dataValidation allowBlank="1" showInputMessage="1" showErrorMessage="1" prompt="Enter Yes in cell O1593 and No in cell Q1593." sqref="A1593" xr:uid="{12003753-13A2-4ACD-B8D9-B9892E8F67FF}"/>
    <dataValidation allowBlank="1" showInputMessage="1" showErrorMessage="1" prompt="Enter Yes in cell O1591 and No in cell Q1591." sqref="A1591" xr:uid="{4DD11345-B398-4769-B9CA-25AA2F153AD9}"/>
    <dataValidation allowBlank="1" showInputMessage="1" showErrorMessage="1" prompt="Enter Yes in cell O1589 and No in cell Q1589." sqref="A1588" xr:uid="{16F26C50-9BE5-47C8-BFDC-90DCE968430A}"/>
    <dataValidation allowBlank="1" showInputMessage="1" showErrorMessage="1" prompt="Enter Yes in cell O1586 and No in cell Q1586." sqref="A1586" xr:uid="{651EF2A1-EEE6-4BDF-8B0D-799531802707}"/>
    <dataValidation allowBlank="1" showInputMessage="1" showErrorMessage="1" prompt="Enter Date Notice to Proceed issued" sqref="A1584" xr:uid="{CD5E80B2-6B45-4CE0-AE18-E83F046DBF1A}"/>
    <dataValidation allowBlank="1" showInputMessage="1" showErrorMessage="1" prompt="Enter Date contract signed" sqref="A1583" xr:uid="{32DA30ED-E995-4C8C-A4ED-507D4F5B16C2}"/>
    <dataValidation allowBlank="1" showInputMessage="1" showErrorMessage="1" prompt="Enter Date of advertisement for bids for this unit" sqref="A1582" xr:uid="{84F64AFA-5067-48E7-8470-B5B0001F4A51}"/>
    <dataValidation allowBlank="1" showInputMessage="1" showErrorMessage="1" prompt="Enter Date work write-up and cost estimate prepared" sqref="A1581" xr:uid="{58C1BAEC-EB5C-4AF4-942E-21E30629FCB6}"/>
    <dataValidation allowBlank="1" showInputMessage="1" showErrorMessage="1" prompt="Enter Date of final verification of all household application data" sqref="A1580" xr:uid="{13627385-BBE9-4F84-A569-0C4E1B72C451}"/>
    <dataValidation allowBlank="1" showInputMessage="1" showErrorMessage="1" prompt="Enter Number of units in structure undergoing rehabilitation" sqref="A1579" xr:uid="{D4FEAADE-6A71-46B9-A031-04A8B0952DE3}"/>
    <dataValidation allowBlank="1" showInputMessage="1" showErrorMessage="1" prompt="Enter low/moderate income HH" sqref="H1578" xr:uid="{87D0F441-E4B0-428E-B55E-139F24E589F6}"/>
    <dataValidation allowBlank="1" showInputMessage="1" showErrorMessage="1" prompt="Enter upper income HH" sqref="F1578" xr:uid="{B1C6D58D-6675-4F09-A722-FCC1FDBD15B1}"/>
    <dataValidation allowBlank="1" showInputMessage="1" showErrorMessage="1" prompt="Enter duplex" sqref="D1578" xr:uid="{58E985EB-530A-4E05-A14E-4B52E15CCDAA}"/>
    <dataValidation allowBlank="1" showInputMessage="1" showErrorMessage="1" prompt="Enter single family" sqref="B1578" xr:uid="{2733D1C7-940C-4B3B-A9CC-BB7D44DB105F}"/>
    <dataValidation allowBlank="1" showInputMessage="1" showErrorMessage="1" prompt="Check all that apply from cells B1578:I1578." sqref="A1578" xr:uid="{904DA8C6-E644-40DB-99C0-E9C190BB8E39}"/>
    <dataValidation allowBlank="1" showInputMessage="1" showErrorMessage="1" prompt="Enter Deffered loan amount in cell B1576." sqref="A1576" xr:uid="{6F13B0F2-A217-4E19-B63A-0BA1BF6A6A97}"/>
    <dataValidation allowBlank="1" showInputMessage="1" showErrorMessage="1" prompt="Enter Address in cell B1574." sqref="A1574" xr:uid="{FC96D267-9320-46E9-A10A-AE7C275CAD6B}"/>
    <dataValidation allowBlank="1" showInputMessage="1" showErrorMessage="1" prompt="Enter Owner/Occupant (Head of Household) in cell C1572." sqref="A1572" xr:uid="{A5BAC9F5-6AD0-4FD0-94D2-10A1A3EB4FDD}"/>
    <dataValidation allowBlank="1" showInputMessage="1" showErrorMessage="1" prompt="Enter Date in cell J1568." sqref="I1568" xr:uid="{19790F63-9555-4744-B77E-036BA121C14D}"/>
    <dataValidation allowBlank="1" showInputMessage="1" showErrorMessage="1" prompt="Enter LGR in cell D1568." sqref="C1568" xr:uid="{7ED7BF7A-17CB-4207-8D22-B249D9B786D9}"/>
    <dataValidation allowBlank="1" showInputMessage="1" showErrorMessage="1" prompt="Enter Reviewer in cell B1568." sqref="A1568" xr:uid="{0EA073C1-9B7F-4E8F-9791-A46E315C0DB0}"/>
    <dataValidation allowBlank="1" showInputMessage="1" showErrorMessage="1" prompt="Enter Type in cell L1567." sqref="K1567" xr:uid="{096056D8-5F38-41C0-AF9E-CC9AD86ED193}"/>
    <dataValidation allowBlank="1" showInputMessage="1" showErrorMessage="1" prompt="Enter FY in cell H1567." sqref="G1567" xr:uid="{10F093FC-7BFF-48D8-A803-033017CD48FA}"/>
    <dataValidation allowBlank="1" showInputMessage="1" showErrorMessage="1" prompt="Enter Contract # in cell E1567." sqref="D1567" xr:uid="{8B4B4600-029A-4C33-9499-34FCBDE88695}"/>
    <dataValidation allowBlank="1" showInputMessage="1" showErrorMessage="1" prompt="Enter Grantee in cell B1567." sqref="A1567" xr:uid="{5F882275-B676-48BB-91A7-9E248C0F2F4E}"/>
    <dataValidation allowBlank="1" showInputMessage="1" showErrorMessage="1" prompt="Enter Comments / Recommended Corrective Action in cells C1563 and A1564." sqref="A1563" xr:uid="{D3822726-FDCD-400A-BFF9-827D2286E872}"/>
    <dataValidation allowBlank="1" showInputMessage="1" showErrorMessage="1" prompt="Enter Yes in cell M1561, No in cell O1561, and N/A in cell Q1561." sqref="A1560" xr:uid="{9A320D9B-FEE3-4BB8-A64A-C8A3D6F2860E}"/>
    <dataValidation allowBlank="1" showInputMessage="1" showErrorMessage="1" prompt="Enter Yes in cell M1559, No in cell O1559, and N/A in cell Q1559." sqref="A1558" xr:uid="{32A30CF9-B4E1-414C-9413-8B19B16E7B75}"/>
    <dataValidation allowBlank="1" showInputMessage="1" showErrorMessage="1" prompt="Enter Yes in cell M1557, No in cell O1557, and N/A in cell Q1557." sqref="A1557" xr:uid="{DB607309-86A4-4AB5-9CA4-F9B1596D3024}"/>
    <dataValidation allowBlank="1" showInputMessage="1" showErrorMessage="1" prompt="Enter Yes in cell M1556, No in cell O1556, and N/A in cell Q1556." sqref="A1555" xr:uid="{68EC398F-481A-454A-B7E7-868842616C4D}"/>
    <dataValidation allowBlank="1" showInputMessage="1" showErrorMessage="1" prompt="Enter Yes in cell M1554, No in cell O1554, and N/A in cell Q1554." sqref="A1552" xr:uid="{F7AADAA2-63C9-41A6-BFD2-3B32F13EFC0F}"/>
    <dataValidation allowBlank="1" showInputMessage="1" showErrorMessage="1" prompt="Enter Yes in cell M1551, No in cell O1551, and N/A in cell Q1551." sqref="A1550" xr:uid="{7CA84665-D8F2-4C5A-A508-FD3192E5605E}"/>
    <dataValidation allowBlank="1" showInputMessage="1" showErrorMessage="1" prompt="Enter Yes in cell M1549, No in cell O1549, and N/A in cell Q1549." sqref="A1548" xr:uid="{36A40F24-D544-48F2-8685-D9876108BBF7}"/>
    <dataValidation allowBlank="1" showInputMessage="1" showErrorMessage="1" prompt="Enter Yes in cell M1547, No in cell O1547, and N/A in cell Q1547." sqref="A1546" xr:uid="{DDE25F95-73FA-4F09-BBFB-5D54AB2E0938}"/>
    <dataValidation allowBlank="1" showInputMessage="1" showErrorMessage="1" prompt="Enter Yes in cell M1545, No in cell O1545, and N/A in cell Q1545." sqref="A1545" xr:uid="{C6B95978-02A4-4646-AF3B-ED54DABE333B}"/>
    <dataValidation allowBlank="1" showInputMessage="1" showErrorMessage="1" prompt="Enter Yes in cell M1544, No in cell O1544, and N/A in cell Q1544." sqref="A1544" xr:uid="{2B98E798-50EC-457E-B1E4-FFBADC061515}"/>
    <dataValidation allowBlank="1" showInputMessage="1" showErrorMessage="1" prompt="Enter Yes in cell M1543, No in cell O1543, and N/A in cell Q1543." sqref="A1540" xr:uid="{BE8EC66A-3FAB-4821-BFE1-14ED7477993D}"/>
    <dataValidation allowBlank="1" showInputMessage="1" showErrorMessage="1" prompt="Enter Yes in cell M1539, No in cell O1539, and N/A in cell Q1539." sqref="A1538" xr:uid="{765AD654-6CE2-4B08-81F8-E7463A994DB1}"/>
    <dataValidation allowBlank="1" showInputMessage="1" showErrorMessage="1" prompt="Enter Yes in cell M1537, No in cell O1537, and N/A in cell Q1537." sqref="A1536" xr:uid="{40757BB3-6FE0-4824-864F-D00B37242BDC}"/>
    <dataValidation allowBlank="1" showInputMessage="1" showErrorMessage="1" prompt="Enter Yes in cell M1535, No in cell O1535, and N/A in cell Q1535." sqref="A1533" xr:uid="{A26E3B8F-F50F-48DE-90C6-D9B34AECD954}"/>
    <dataValidation allowBlank="1" showInputMessage="1" showErrorMessage="1" prompt="Enter Yes in cell M1530, No in cell O1530, and N/A in cell Q1530." sqref="A1529" xr:uid="{2258BA8A-C6BB-4CD1-9B0E-33F3C8EEC505}"/>
    <dataValidation allowBlank="1" showInputMessage="1" showErrorMessage="1" prompt="Enter Comments / Recommended Corrective Action in cells C1526 and A1527." sqref="A1526" xr:uid="{41E20131-4F35-4C98-BDB4-B4EC1062F059}"/>
    <dataValidation allowBlank="1" showInputMessage="1" showErrorMessage="1" prompt="C1500:C1502 contain compliance provisions to which the advertisement call bidders attention." sqref="A1500" xr:uid="{D1A24136-2562-4BC4-B10D-F68AE040B5F6}"/>
    <dataValidation allowBlank="1" showInputMessage="1" showErrorMessage="1" prompt="If No, explain in cell B1517." sqref="A1517" xr:uid="{69B51E94-735F-454D-9241-1739A35DD0AE}"/>
    <dataValidation allowBlank="1" showInputMessage="1" showErrorMessage="1" prompt="Enter Yes in cell M1512, No in cell O1512, and N/A in cell Q1512." sqref="F1510" xr:uid="{B78A6D9F-060E-4CBC-AE39-8BDCE6BDCEA8}"/>
    <dataValidation allowBlank="1" showInputMessage="1" showErrorMessage="1" prompt="Enter what is the average cost per for Rehabilitation in cell B1510, Replacement/Reconstruction in cell B1512, and Demolition in cell B1514." sqref="A1510" xr:uid="{D9F4429E-7F73-40F4-8A91-F1F415E282B9}"/>
    <dataValidation allowBlank="1" showInputMessage="1" showErrorMessage="1" prompt="Enter what is their prior experience in cell C1508." sqref="A1508" xr:uid="{F25524DD-77CC-4719-8363-F24EFA5D6AC1}"/>
    <dataValidation allowBlank="1" showInputMessage="1" showErrorMessage="1" prompt="Enter who performs the inspections in cell C1506." sqref="A1506" xr:uid="{DBF8DD7B-1DCE-460A-A88A-6B06FF47F930}"/>
    <dataValidation allowBlank="1" showInputMessage="1" showErrorMessage="1" prompt="Enter Yes in cell M1504, No in cell O1504, and N/A in cell Q1504." sqref="A1504" xr:uid="{869CDBB5-D710-400D-980D-A946C98558CB}"/>
    <dataValidation allowBlank="1" showInputMessage="1" showErrorMessage="1" prompt="Enter Yes in cell M1502, No in cell O1502, and N/A in cell Q1502." sqref="C1502" xr:uid="{5F3BFF60-191E-44B7-A05E-89998B9A3169}"/>
    <dataValidation allowBlank="1" showInputMessage="1" showErrorMessage="1" prompt="Enter Yes in cell M1501, No in cell O1501, and N/A in cell Q1501." sqref="C1501" xr:uid="{32F6848A-B11D-4F5E-AA0B-C5D870CB9B3B}"/>
    <dataValidation allowBlank="1" showInputMessage="1" showErrorMessage="1" prompt="Enter Yes in cell M1500, No in cell O1500, and N/A in cell Q1500." sqref="C1500" xr:uid="{ACDDD15F-987C-421C-A9CC-6A6B824B1D04}"/>
    <dataValidation allowBlank="1" showInputMessage="1" showErrorMessage="1" prompt="Enter what standards are being used to determine the extent of rehabilitation that is necessary in cell B1498." sqref="A1497" xr:uid="{D3A98B21-F7EB-400D-B276-B48D186CB323}"/>
    <dataValidation allowBlank="1" showInputMessage="1" showErrorMessage="1" prompt="Enter Yes in cell M1495, No in cell O1495, and N/A in cell Q1495." sqref="A1495" xr:uid="{A96CAD7A-A1C3-4FE7-9CD8-9072FA54C68F}"/>
    <dataValidation allowBlank="1" showInputMessage="1" showErrorMessage="1" prompt="Enter Yes in cell M1493, No in cell O1493, and N/A in cell Q1493." sqref="A1493" xr:uid="{F773F94E-FEA8-4A28-8D17-C315499C3A55}"/>
    <dataValidation allowBlank="1" showInputMessage="1" showErrorMessage="1" prompt="Enter Yes in cell M1492, No in cell O1492, and N/A in cell Q1492." sqref="A1491" xr:uid="{DE248724-C3B8-400D-BD91-B7FA41B26A8E}"/>
    <dataValidation allowBlank="1" showInputMessage="1" showErrorMessage="1" prompt="If No, explain in cells B1488 and B1489." sqref="A1488" xr:uid="{8AC904FA-5CC4-4C51-8B30-21CB38F33444}"/>
    <dataValidation allowBlank="1" showInputMessage="1" showErrorMessage="1" prompt="Enter If No, explain in cell C1142." sqref="B1142" xr:uid="{D9B07AC6-518C-446A-B883-9C1E8BF60C46}"/>
    <dataValidation allowBlank="1" showInputMessage="1" showErrorMessage="1" prompt="Enter 1 in cell D1141, 2 in cell F1141, 3 in cell H11341, 4 in cell J1141, 5 in cell M1141, 6 in cell O1141, and 7 in cell Q1141." sqref="B1141" xr:uid="{ECBBC05E-1271-4A31-8B94-7AE41390E669}"/>
    <dataValidation allowBlank="1" showInputMessage="1" showErrorMessage="1" prompt="Enter If No, explain in cell C1139." sqref="B1139" xr:uid="{67248660-E5D6-479E-BD48-B38CBDB7B8BD}"/>
    <dataValidation allowBlank="1" showInputMessage="1" showErrorMessage="1" prompt="Enter 1 in cell D1138, 2 in cell F1138, 3 in cell H1138, 4 in cell J1138, 5 in cell M1138, 6 in cell O1138, and 7 in cell Q1138." sqref="B1138" xr:uid="{FFAE6EA7-83AA-40DC-B191-8C76383AD9E3}"/>
    <dataValidation allowBlank="1" showInputMessage="1" showErrorMessage="1" prompt="Enter 1 in cell D1137, 2 in cell F1137, 3 in cell H1137, 4 in cell J1137, 5 in cell M1137, 6 in cell O1137, and 7 in cell Q1137." sqref="B1136" xr:uid="{9AD7D5B0-C378-48A8-9BE1-6BA487117E56}"/>
    <dataValidation allowBlank="1" showInputMessage="1" showErrorMessage="1" prompt="Enter 1 in cell D1133, 2 in cell F1133, 3 in cell H1133, 4 in cell J1133, 5 in cell M1133, 6 in cell O1133, and 7 in cell Q1133." sqref="A1133" xr:uid="{38494AB7-CEB7-4E9A-88AC-E7CEF719E805}"/>
    <dataValidation allowBlank="1" showInputMessage="1" showErrorMessage="1" prompt="Enter 1 in cell D1131, 2 in cell F1131, 3 in cell H1131, 4 in cell J1131, 5 in cell M1131, 6 in cell O1131, and 7 in cell Q1131." sqref="A1130" xr:uid="{80D6042D-FD78-49F7-A15C-7147BCC709FA}"/>
    <dataValidation allowBlank="1" showInputMessage="1" showErrorMessage="1" prompt="Enter 1 in cell D1128, 2 in cell F1128, 3 in cell H1128, 4 in cell J1128, 5 in cell M1128, 6 in cell O1128, and 7 in cell Q1128." sqref="B1127" xr:uid="{14189FE7-EF47-4F77-A1D3-9D025D0035F4}"/>
    <dataValidation allowBlank="1" showInputMessage="1" showErrorMessage="1" prompt="Enter 1 in cell D1125, 2 in cell F1125, 3 in cell H1125, 4 in cell J1125, 5 in cell M1125, 6 in cell O1125, and 7 in cell Q1125." sqref="A1124" xr:uid="{EBDB94E8-25EC-44C8-8321-4423D84CB2F2}"/>
    <dataValidation allowBlank="1" showInputMessage="1" showErrorMessage="1" prompt="Enter 1 in cell D1121, 2 in cell F1121, 3 in cell H1121, 4 in cell J1121, 5 in cell M1121, 6 in cell O1121, and 7 in cell Q1121." sqref="B1119" xr:uid="{70AF279E-1653-4548-A0D5-1340B5E1767C}"/>
    <dataValidation allowBlank="1" showInputMessage="1" showErrorMessage="1" prompt="Enter 1 in cell D1117, 2 in cell F1117, 3 in cell H1117, 4 in cell J1117, 5 in cell M1117, 6 in cell O1117, and 7 in cell Q1117." sqref="B1116" xr:uid="{735B7913-F393-48C1-AC6E-67D1A81DAB74}"/>
    <dataValidation allowBlank="1" showInputMessage="1" showErrorMessage="1" prompt="Describe the overtime deficiency(ies) in cells D1111 and B1112." sqref="B1111" xr:uid="{3C3C30EE-A054-4EF3-9D5D-46CD2FC76AF1}"/>
    <dataValidation allowBlank="1" showInputMessage="1" showErrorMessage="1" prompt="Enter 1 in cell D1109, 2 in cell F1109, 3 in cell H1109, 4 in cell J1109, 5 in cell M1109, 6 in cell O1109, and 7 in cell Q1109." sqref="B1108" xr:uid="{0C7985F1-67F0-4C28-A3AA-F600AA6E33C1}"/>
    <dataValidation allowBlank="1" showInputMessage="1" showErrorMessage="1" prompt="Enter 1 in cell D1105, 2 in cell F1105, 3 in cell H1105, 4 in cell J1105, 5 in cell M1105, 6 in cell O1105, and 7 in cell Q1105." sqref="A1105" xr:uid="{F71291DE-2637-4334-8676-BE3153DC2D6D}"/>
    <dataValidation allowBlank="1" showInputMessage="1" showErrorMessage="1" prompt="Enter 1 in cell D1103, 2 in cell F1103, 3 in cell H1103, 4 in cell J1103, 5 in cell M1103, 6 in cell O1103, and 7 in cell Q1103." sqref="B1102" xr:uid="{E153A258-BE3B-45D6-ABD3-E03E06B441BE}"/>
    <dataValidation allowBlank="1" showInputMessage="1" showErrorMessage="1" prompt="Enter who detected the Davis-Bacon deficiency(ies) in cell D1100." sqref="B1100" xr:uid="{A33E18A9-9F4F-425C-B2AC-1BCB682EDA43}"/>
    <dataValidation allowBlank="1" showInputMessage="1" showErrorMessage="1" prompt="Describe deficiency(ies) in cells C1092 and B1093:B1096." sqref="A1092" xr:uid="{E25473B1-4D3C-47B4-B396-EC81DA99F528}"/>
    <dataValidation allowBlank="1" showInputMessage="1" showErrorMessage="1" prompt="Enter 1 in cell D1090, 2 in cell F1090, 3 in cell H1090, 4 in cell J1090, 5 in cell M1090, 6 in cell O1090, and 7 in cell Q1090." sqref="A1089" xr:uid="{69B64EB5-9B2D-45BC-91A2-5C1198AB7314}"/>
    <dataValidation allowBlank="1" showInputMessage="1" showErrorMessage="1" prompt="Enter 1 in cell D1087, 2 in cell F1087, 3 in cell H1087, 4 in cell J1087, 5 in cell M1087, 6 in cell O1087, and 7 in cell Q1087." sqref="B1086" xr:uid="{593F9819-7AD0-4A93-80C6-ADF325163624}"/>
    <dataValidation allowBlank="1" showInputMessage="1" showErrorMessage="1" prompt="Enter 1 in cell D1081, 2 in cell F1081, 3 in cell H1081, 4 in cell J1081, 5 in cell M1081, 6 in cell O1081, and 7 in cell Q1081." sqref="B1080" xr:uid="{4213B644-3204-4E82-B65A-6E29298E43A4}"/>
    <dataValidation allowBlank="1" showInputMessage="1" showErrorMessage="1" prompt="Enter 1 in cell D1078, 2 in cell F1078, 3 in cell H1078, 4 in cell J1078, 5 in cell M1078, 6 in cell O1078, and 7 in cell Q1078." sqref="B1077" xr:uid="{96A5F830-8AB8-4BB3-9CAC-25DD457923B4}"/>
    <dataValidation allowBlank="1" showInputMessage="1" showErrorMessage="1" prompt="Enter 1 in cell D1075, 2 in cell F1075, 3 in cell H1075, 4 in cell J1075, 5 in cell M1075, 6 in cell O1075, and 7 in cell Q1075." sqref="A1074" xr:uid="{BD47FA78-A47B-454C-AD17-E109248D3D8A}"/>
    <dataValidation allowBlank="1" showInputMessage="1" showErrorMessage="1" prompt="Enter 1 in cell D1072, 2 in cell F1072, 3 in cell H1072, 4 in cell J1072, 5 in cell M1072, 6 in cell O1072, and 7 in cell Q1072." sqref="A1071" xr:uid="{0CFB8385-B3AD-46C6-B56A-8E492FD79E95}"/>
    <dataValidation allowBlank="1" showInputMessage="1" showErrorMessage="1" prompt="Enter 1 in cell D1069, 2 in cell F1069, 3 in cell H1069, 4 in cell J1069, 5 in cell M1069, 6 in cell O1069, and 7 in cell Q1069." sqref="A1068" xr:uid="{F8657015-E413-49F8-82E0-BB158464931A}"/>
    <dataValidation allowBlank="1" showInputMessage="1" showErrorMessage="1" prompt="Enter 1 in cell D1066, 2 in cell F1066, 3 in cell H1066, 4 in cell J1066, 5 in cell M1066, 6 in cell O1066, and 7 in cell Q1066." sqref="A1064" xr:uid="{F5891B60-ABC0-40F5-8EC2-2352F67BDFF2}"/>
    <dataValidation allowBlank="1" showInputMessage="1" showErrorMessage="1" prompt="Enter 1 in cell D1059, 2 in cell F1059, 3 in cell H1059, 4 in cell J1059, 5 in cell M1059, 6 in cell O1059, and 7 in cell Q1059." sqref="A1057" xr:uid="{AF0EC371-064E-4E7F-A93D-64792C16EDBC}"/>
    <dataValidation allowBlank="1" showInputMessage="1" showErrorMessage="1" prompt="Enter 1 in cell D1055, 2 in cell F1055, 3 in cell H1055, 4 in cell J1055, 5 in cell M1055, 6 in cell O1055, and 7 in cell Q1055." sqref="A1054" xr:uid="{7D0EEBEB-D3EE-432D-9101-347B3ADAD98F}"/>
    <dataValidation allowBlank="1" showInputMessage="1" showErrorMessage="1" prompt="Enter 1 in cell D1052, 2 in cell F1052, 3 in cell H1052, 4 in cell J1052, 5 in cell M1052, 6 in cell O1052, and 7 in cell Q1052." sqref="A1051" xr:uid="{A28DAF86-14E4-4444-9B53-2D4FD4AF1D47}"/>
    <dataValidation allowBlank="1" showInputMessage="1" showErrorMessage="1" prompt="Enter other" sqref="D320" xr:uid="{A832B171-727D-4093-B393-049534801901}"/>
    <dataValidation allowBlank="1" showInputMessage="1" showErrorMessage="1" prompt="If No, list the activity(ies) that is behind schedule from cells A1419:B1421 and explain why from cells E1419:F1421." sqref="A1417" xr:uid="{7B88FF36-99E4-481D-9CA1-54A556F286F9}"/>
    <dataValidation allowBlank="1" showInputMessage="1" showErrorMessage="1" prompt="Enter Date owner accepts offer to donate, or rejects offer in cell N387." sqref="A387" xr:uid="{E14F2E4E-2B45-451E-9ED5-E55F9C7DD25C}"/>
    <dataValidation allowBlank="1" showInputMessage="1" showErrorMessage="1" prompt="Enter Consultant in cell K1293, Engineer in cell M1293, Other in cell O1293, and Other in cell Q1293." sqref="A1292" xr:uid="{9ED19097-D6D3-4FA2-A619-A94BF48D3778}"/>
    <dataValidation allowBlank="1" showInputMessage="1" showErrorMessage="1" prompt="Enter Consultant in cell K1288, Engineer in cell M1288, Other in cell O1288, and Other in cell Q1288." sqref="A1288" xr:uid="{CABD896B-359A-449A-B073-FB0C85BB0595}"/>
    <dataValidation allowBlank="1" showInputMessage="1" showErrorMessage="1" prompt="Enter Consultant in cell K1286, Engineer in cell M1286, Other in cell O1286, and Other in cell Q1286." sqref="A1286" xr:uid="{1290AD7C-3A14-4761-BB55-CB43D501A3D6}"/>
    <dataValidation allowBlank="1" showInputMessage="1" showErrorMessage="1" prompt="Enter Consultant in cell K1285, Engineer in cell M1285, Other in cell O1285, and Other in cell Q1285." sqref="A1285" xr:uid="{DE7ACDC4-B1AF-4CC3-86D7-14EBCBAA4671}"/>
    <dataValidation allowBlank="1" showInputMessage="1" showErrorMessage="1" prompt="Enter Consultant in cell K1284, Engineer in cell M1284, Other in cell O1284, and Other in cell Q1284." sqref="A1284" xr:uid="{3E91E35B-1735-424B-84A9-A16141902926}"/>
    <dataValidation allowBlank="1" showInputMessage="1" showErrorMessage="1" prompt="Enter Consultant in cell K1283, Engineer in cell M1283, Other in cell O1283, and Other in cell Q1283." sqref="A1283" xr:uid="{CA434428-F699-4F06-BC76-EDE1DE147B35}"/>
    <dataValidation allowBlank="1" showInputMessage="1" showErrorMessage="1" prompt="Enter Consultant in cell K1282, Engineer in cell M1282, Other in cell O1282, and Other in cell Q1282." sqref="A1282" xr:uid="{8096DA91-6AFB-4819-A68C-9F96CCC15101}"/>
    <dataValidation allowBlank="1" showInputMessage="1" showErrorMessage="1" prompt="Enter Consultant in cell K1281, Engineer in cell M1281, Other in cell O1281, and Other in cell Q1281." sqref="A1281" xr:uid="{B4C23A22-7316-45F3-9C4F-F7DD943A370A}"/>
    <dataValidation allowBlank="1" showInputMessage="1" showErrorMessage="1" prompt="Enter Consultant in cell K1280, Engineer in cell M1280, Other in cell O1280, and Other in cell Q1280." sqref="A1280" xr:uid="{F81CFA26-50F7-48EF-82F0-22F603B94A17}"/>
    <dataValidation allowBlank="1" showInputMessage="1" showErrorMessage="1" prompt="Enter Consultant in cell K1279, Engineer in cell M1279, Other in cell O1279, and Other in cell Q1279." sqref="A1279" xr:uid="{3DC89A6A-1B9E-47A6-A5B0-CCF26CCB3B16}"/>
    <dataValidation allowBlank="1" showInputMessage="1" showErrorMessage="1" prompt="Enter Consultant in cell K1275, Engineer in cell M1275, Other in cell O1275, and Other in cell Q1275." sqref="A1275" xr:uid="{0BA368F2-27ED-4919-9C94-359869347582}"/>
    <dataValidation allowBlank="1" showInputMessage="1" showErrorMessage="1" prompt="Enter Consultant in cell K1274, Engineer in cell M1274, Other in cell O1274, and Other in cell Q1274." sqref="A1274" xr:uid="{CA1CF3D2-503F-4E3A-8B59-0F7826A8369D}"/>
    <dataValidation allowBlank="1" showInputMessage="1" showErrorMessage="1" prompt="Enter Consultant in cell K1273, Engineer in cell M1273, Other in cell O1273, and Other in cell Q1273." sqref="A1273" xr:uid="{9CFB153B-F04B-4740-A180-D12AF0876425}"/>
    <dataValidation allowBlank="1" showInputMessage="1" showErrorMessage="1" prompt="Enter Consultant in cell K1272, Engineer in cell M1272, Other in cell O1272, and Other in cell Q1272." sqref="A1272" xr:uid="{40E53BC7-0C39-45C1-9989-F3F3937787C3}"/>
    <dataValidation allowBlank="1" showInputMessage="1" showErrorMessage="1" prompt="Enter Engineer in cell M1268." sqref="A1266" xr:uid="{5D959E7B-38A2-4C41-947D-A5D51B4C6CF2}"/>
    <dataValidation allowBlank="1" showInputMessage="1" showErrorMessage="1" prompt="Enter Engineer in cell M1265." sqref="A1265" xr:uid="{E97E97AC-01DF-4707-A279-58F396811617}"/>
    <dataValidation allowBlank="1" showInputMessage="1" showErrorMessage="1" prompt="Enter Engineer in cell M1264." sqref="A1264" xr:uid="{BB243BB0-D344-44B0-9FED-00666D437A63}"/>
    <dataValidation allowBlank="1" showInputMessage="1" showErrorMessage="1" prompt="Enter Engineer in cell M1263." sqref="A1263" xr:uid="{422ACFCC-8145-4F48-A0E2-45D5DA7063D0}"/>
    <dataValidation allowBlank="1" showInputMessage="1" showErrorMessage="1" prompt="Enter Engineer in cell M1262." sqref="A1262" xr:uid="{DC8EF644-EBF4-4901-BF5B-68D00FC6B3EA}"/>
    <dataValidation allowBlank="1" showInputMessage="1" showErrorMessage="1" prompt="Enter Consultant in cell K1259, Other in cell O1259, and Other in cell Q1259." sqref="A1257" xr:uid="{C253AAF0-1068-4535-BCD5-2BC3EC0F0B6A}"/>
    <dataValidation allowBlank="1" showInputMessage="1" showErrorMessage="1" prompt="Enter Consultant in cell K1256, Other in cell O1256, and Other in cell Q1256." sqref="A1256" xr:uid="{AF82A301-A887-48AA-9A6B-18A286E1EA70}"/>
    <dataValidation allowBlank="1" showInputMessage="1" showErrorMessage="1" prompt="Enter Consultant in cell K1255, Other in cell O1255, and Other in cell Q1255." sqref="A1255" xr:uid="{C1BE7774-9750-46B9-A274-E8921FA486B0}"/>
    <dataValidation allowBlank="1" showInputMessage="1" showErrorMessage="1" prompt="Enter Consultant in cell K1254, Other in cell O1254, and Other in cell Q1254." sqref="A1254" xr:uid="{379EDD87-F078-4E7F-92C8-7062E7602F76}"/>
    <dataValidation allowBlank="1" showInputMessage="1" showErrorMessage="1" prompt="Enter Consultant in cell K1253, Other in cell O1253, and Other in cell Q1253." sqref="A1253" xr:uid="{56F280CB-48C2-4349-AA5D-61833F75AB8C}"/>
    <dataValidation allowBlank="1" showInputMessage="1" showErrorMessage="1" prompt="Enter Consultant in cell K1252, Other in cell O1252, and Other in cell Q1252." sqref="A1252" xr:uid="{8FCB470A-DE5E-486F-801D-CC3A0B8655DA}"/>
    <dataValidation allowBlank="1" showInputMessage="1" showErrorMessage="1" prompt="Enter Consultant in cell K1247, Other in cell O1247, and Other in cell Q1247." sqref="A1247" xr:uid="{39E1402B-88CC-48B7-A1CA-B2E51430BA96}"/>
    <dataValidation allowBlank="1" showInputMessage="1" showErrorMessage="1" prompt="Enter Consultant in cell K1246, Other in cell O1246, and Other in cell Q1246." sqref="A1246" xr:uid="{632DE936-EAB4-415C-9D4A-1D2E20609CBE}"/>
    <dataValidation allowBlank="1" showInputMessage="1" showErrorMessage="1" prompt="Cells A1241:Q1296 contain fields for Non-Competitive Negotiation Review with radio button options Consultant from cells K1243:K1293, Engineer from cells M1243:M1293, Other from cells O1243:O1293, and Other from cells Q1243:Q1293." sqref="A1241" xr:uid="{ED19DE46-521B-4140-BB36-A738A5FB25CF}"/>
    <dataValidation allowBlank="1" showInputMessage="1" showErrorMessage="1" prompt="Enter Auditor in cell B1239." sqref="A1239" xr:uid="{874E61B0-6D44-4223-8E91-F7FD9F218B0C}"/>
    <dataValidation allowBlank="1" showInputMessage="1" showErrorMessage="1" prompt="Enter Legal in cell B1238." sqref="A1238" xr:uid="{A9FA1E4F-50F2-4167-A515-E517C4432DEC}"/>
    <dataValidation allowBlank="1" showInputMessage="1" showErrorMessage="1" prompt="Enter Review Appraiser in cell B1237." sqref="A1237" xr:uid="{8E2D244F-262A-4CA1-9672-1FCAE363878F}"/>
    <dataValidation allowBlank="1" showInputMessage="1" showErrorMessage="1" prompt="Enter Appraiser in cell B1236." sqref="A1236" xr:uid="{5D105D08-5DB8-4B3C-81EA-7221ACE145F6}"/>
    <dataValidation allowBlank="1" showInputMessage="1" showErrorMessage="1" prompt="Enter Testing in cell B1235." sqref="A1235" xr:uid="{6CFEDC31-F517-40C1-97A4-02FFD1C6F6E3}"/>
    <dataValidation allowBlank="1" showInputMessage="1" showErrorMessage="1" prompt="Enter Other in cells G1228 and H1229." sqref="G1229" xr:uid="{55CED4E5-0A37-4F76-8E6E-3491C57020AA}"/>
    <dataValidation allowBlank="1" showInputMessage="1" showErrorMessage="1" prompt="Enter Other in cells D1228 and E1229." sqref="D1229" xr:uid="{7ECBB85F-440D-48E3-AFE7-6875EEE411B0}"/>
    <dataValidation allowBlank="1" showInputMessage="1" showErrorMessage="1" prompt="Enter Construction Staking in cell G1226." sqref="G1227" xr:uid="{BEDCB905-DA43-44F3-920E-18C976A6321B}"/>
    <dataValidation allowBlank="1" showInputMessage="1" showErrorMessage="1" prompt="Enter Construction Staking in cell D1226." sqref="D1227" xr:uid="{2D57782C-1436-480C-8870-1182DF517E29}"/>
    <dataValidation allowBlank="1" showInputMessage="1" showErrorMessage="1" prompt="Enter Testing in cell G1224." sqref="G1225" xr:uid="{E307144C-F55E-4B84-8BC4-A3A54FB3C83B}"/>
    <dataValidation allowBlank="1" showInputMessage="1" showErrorMessage="1" prompt="Enter Testing in cell D1224." sqref="D1225" xr:uid="{7E03FFCA-ED4C-4B67-A90F-D37370B272B4}"/>
    <dataValidation allowBlank="1" showInputMessage="1" showErrorMessage="1" prompt="Enter Property Survey in cell G1222." sqref="G1223" xr:uid="{F0433A8E-26B8-49B5-B903-8D1BBEE6794A}"/>
    <dataValidation allowBlank="1" showInputMessage="1" showErrorMessage="1" prompt="Enter Property Survey in cell D1222." sqref="D1223" xr:uid="{5259BBE1-ED90-444E-BA4C-96704E8BAF8F}"/>
    <dataValidation allowBlank="1" showInputMessage="1" showErrorMessage="1" prompt="Enter Topo Survey in cell G1220." sqref="G1221" xr:uid="{462BD1EA-3F83-4D59-8E21-0BCED6CCAF4E}"/>
    <dataValidation allowBlank="1" showInputMessage="1" showErrorMessage="1" prompt="Enter Topo Survey in cell D1220." sqref="D1221" xr:uid="{2E21AA32-6E5D-4FB7-B4BC-A822E8825855}"/>
    <dataValidation allowBlank="1" showInputMessage="1" showErrorMessage="1" prompt="Enter Inspections in cell G1218." sqref="G1219" xr:uid="{744AD46C-9683-4E8E-BAA5-6F2DD1975DE5}"/>
    <dataValidation allowBlank="1" showInputMessage="1" showErrorMessage="1" prompt="Enter Inspections in cell D1218." sqref="D1219" xr:uid="{6EAEA696-9385-4A1E-931A-8C630304110D}"/>
    <dataValidation allowBlank="1" showInputMessage="1" showErrorMessage="1" prompt="Enter Basic Engineering in cell G1216." sqref="G1217" xr:uid="{EDAC948C-7B6D-4871-AEED-8579E88E2EDC}"/>
    <dataValidation allowBlank="1" showInputMessage="1" showErrorMessage="1" prompt="Enter Basic Engineering in cell D1216." sqref="D1217" xr:uid="{9834FE97-ECCD-490E-80EA-5B437322DDBB}"/>
    <dataValidation allowBlank="1" showInputMessage="1" showErrorMessage="1" prompt="Enter Pre-agreement in cell G1214." sqref="G1215" xr:uid="{415D49DF-4E2D-486F-BA05-B4137BADA4C6}"/>
    <dataValidation allowBlank="1" showInputMessage="1" showErrorMessage="1" prompt="Enter Pre-agreement in cell D1214." sqref="D1215" xr:uid="{C01F240E-2C36-46DE-9D9A-6FCB7B3F4AC6}"/>
    <dataValidation allowBlank="1" showInputMessage="1" showErrorMessage="1" prompt="Enter Administration in cell G1211." sqref="G1212" xr:uid="{E53DEE1E-C630-475B-91D3-B2C16F18BEA7}"/>
    <dataValidation allowBlank="1" showInputMessage="1" showErrorMessage="1" prompt="Enter Administration in cell D1211." sqref="D1212" xr:uid="{FDE9115C-C9F0-4459-8657-ADBBA97223AF}"/>
    <dataValidation allowBlank="1" showInputMessage="1" showErrorMessage="1" prompt="Enter Pre-agreement in cell G1209." sqref="G1210" xr:uid="{3A6B30A8-3D3F-4378-B6CE-D4F4DFFEFE24}"/>
    <dataValidation allowBlank="1" showInputMessage="1" showErrorMessage="1" prompt="Enter Pre-agreement in cell D1209." sqref="D1210" xr:uid="{3F7E16DC-094A-4CB0-9666-ED2616905A52}"/>
    <dataValidation allowBlank="1" showInputMessage="1" showErrorMessage="1" prompt="Enter Contract Amount for Project Engineer from cells D1214:E1229 and OCD Approved Amount from cells G1213:H1229." sqref="B1215" xr:uid="{7DB4949E-BA4E-4F5E-94E1-7FA7CF5E557D}"/>
    <dataValidation allowBlank="1" showInputMessage="1" showErrorMessage="1" prompt="Enter Contract Amount for Administrative Consultant from cells D1209:D1212 and OCD Approved Amount from cells G1209:G1212." sqref="B1210" xr:uid="{06243C0C-969C-430E-A4FD-33BEDCFFF350}"/>
    <dataValidation allowBlank="1" showInputMessage="1" showErrorMessage="1" prompt="Enter Administrative Consultant in cell B1209 and Project Engineer in cell B1214." sqref="A1205" xr:uid="{B28BED2A-95C8-4CF4-B5BD-39767062A3A5}"/>
    <dataValidation allowBlank="1" showInputMessage="1" showErrorMessage="1" prompt="Enter Yes in cell D1198 and No in cell F1198 for Consultant, Yes in cell I1198 and No in cell K1198 for Engineer, and Yes in cell O1198 and No in cell Q1198 for Other." sqref="A1198" xr:uid="{5434F785-523D-4742-B232-A279F030DAF3}"/>
    <dataValidation allowBlank="1" showInputMessage="1" showErrorMessage="1" prompt="List impediments and efforts taken by grantee in cell B729." sqref="A726" xr:uid="{35EC9C98-3D55-4745-ABEB-DB66E1C65722}"/>
    <dataValidation allowBlank="1" showInputMessage="1" showErrorMessage="1" prompt="Enter Use of property from cells B319:I320." sqref="A317" xr:uid="{5B7B323D-1444-456A-87DD-1595A100A141}"/>
    <dataValidation allowBlank="1" showInputMessage="1" showErrorMessage="1" prompt="Enter if DHH review/approve plans/specs for the sewer/water project in cell M1320." sqref="A1320" xr:uid="{793A5E15-030F-4AD4-9B37-04399AEDE8B5}"/>
    <dataValidation allowBlank="1" showInputMessage="1" showErrorMessage="1" prompt="Enter Number of units for Rehabilitated in cell F1476, Replaced/Reconstructed in cell F1478, and Demolished in cell F1480." sqref="E1476" xr:uid="{10AEFB5A-485A-42E9-BDBE-C366F0A480E8}"/>
    <dataValidation allowBlank="1" showInputMessage="1" showErrorMessage="1" prompt="Enter Number of units approved for Rehabilitation in cell B1476, Replacement/Reconstruction in cell B1478, and Demolition in cell B1480." sqref="A1476" xr:uid="{2389A297-583E-45EF-94D0-C4C1C056230F}"/>
    <dataValidation allowBlank="1" showInputMessage="1" showErrorMessage="1" prompt="Enter Date in cell J1474." sqref="I1474" xr:uid="{00FCCC51-74D3-48B0-9996-AD08F2756985}"/>
    <dataValidation allowBlank="1" showInputMessage="1" showErrorMessage="1" prompt="Enter LGR in cell D1474." sqref="C1474" xr:uid="{186037AF-4CE8-422F-870D-72D33769797F}"/>
    <dataValidation allowBlank="1" showInputMessage="1" showErrorMessage="1" prompt="Enter Reviewer in cell B1474." sqref="A1474" xr:uid="{DD3DF863-8875-47DD-94FC-A7F84617FD59}"/>
    <dataValidation allowBlank="1" showInputMessage="1" showErrorMessage="1" prompt="Enter Type in cell L1473." sqref="K1473" xr:uid="{0C5D6EBA-A6D3-439A-BD50-5198B20926D3}"/>
    <dataValidation allowBlank="1" showInputMessage="1" showErrorMessage="1" prompt="Enter FY in cell H1473." sqref="G1473" xr:uid="{F48D1B40-430F-44D0-989F-CC7DC9612952}"/>
    <dataValidation allowBlank="1" showInputMessage="1" showErrorMessage="1" prompt="Enter Contract # in cell E1473." sqref="D1473" xr:uid="{9695BC36-2D3A-4E65-A50B-0F58CED499F6}"/>
    <dataValidation allowBlank="1" showInputMessage="1" showErrorMessage="1" prompt="Enter Grantee in cell B1473." sqref="A1473" xr:uid="{60865EE6-794A-49F0-844D-69A9577150F3}"/>
    <dataValidation allowBlank="1" showInputMessage="1" showErrorMessage="1" prompt="Enter FY in cell G1454." sqref="F1454" xr:uid="{CAC6D1E4-4E99-4EF3-B1BE-DF1D729CCEC9}"/>
    <dataValidation allowBlank="1" showInputMessage="1" showErrorMessage="1" prompt="Enter Contract # in cell D1454." sqref="C1454" xr:uid="{F9EF7CC5-6D7F-472A-9CF0-344821E6477D}"/>
    <dataValidation allowBlank="1" showInputMessage="1" showErrorMessage="1" prompt="Enter Grantee in cell B1454." sqref="A1454" xr:uid="{AA377DEA-1295-486D-9BA5-E9265E77D95D}"/>
    <dataValidation allowBlank="1" showInputMessage="1" showErrorMessage="1" prompt="Enter Comments / Recommended Corrective Action in cell C1451." sqref="A1451" xr:uid="{308BE263-E8DF-4A18-8D95-E53C4DB223A6}"/>
    <dataValidation allowBlank="1" showInputMessage="1" showErrorMessage="1" prompt="Enter Yes in cell O1446, and No in cell Q1446." sqref="A1445" xr:uid="{1DEDD874-8009-408A-968A-4E060A3AABF6}"/>
    <dataValidation allowBlank="1" showInputMessage="1" showErrorMessage="1" prompt="If Yes, explain in cell B1443." sqref="A1443" xr:uid="{69B2D5D6-D8E6-4D24-91DD-A5083C0420B2}"/>
    <dataValidation allowBlank="1" showInputMessage="1" showErrorMessage="1" prompt="Enter Yes in cell O1441, and No in cell Q1441." sqref="A1441" xr:uid="{E39F0735-E5B5-412D-A0C8-5062744C9BF1}"/>
    <dataValidation allowBlank="1" showInputMessage="1" showErrorMessage="1" prompt="Enter Yes in cell O1440, and No in cell Q1440." sqref="A1439" xr:uid="{C886882A-0DB9-4802-A5BC-BB8F1E6905BF}"/>
    <dataValidation allowBlank="1" showInputMessage="1" showErrorMessage="1" prompt="Enter Type in cell H1436." sqref="G1436" xr:uid="{642DE561-4AF3-43CE-8392-ED9BC0A1B463}"/>
    <dataValidation allowBlank="1" showInputMessage="1" showErrorMessage="1" prompt="Enter FY in cell F1436." sqref="E1436" xr:uid="{132C7996-CD16-4D5E-AF1E-ED1A4AB6397A}"/>
    <dataValidation allowBlank="1" showInputMessage="1" showErrorMessage="1" prompt="Enter Contract # in cell D1436." sqref="C1436" xr:uid="{7D474CDA-DC27-4CFE-8D4A-AA2DD1D23787}"/>
    <dataValidation allowBlank="1" showInputMessage="1" showErrorMessage="1" prompt="Enter Grantee in cell B1436." sqref="A1436" xr:uid="{6EEEC5AE-00BF-4E01-B076-2DA569EEF7D7}"/>
    <dataValidation allowBlank="1" showInputMessage="1" showErrorMessage="1" prompt="Enter Comments / Recommended Corrective Action in cell C1432 and A1433." sqref="A1432" xr:uid="{2AB77602-AC3D-48AA-96D4-4500E4399D29}"/>
    <dataValidation allowBlank="1" showInputMessage="1" showErrorMessage="1" prompt="Enter Yes in cell M1430, No in cell O1430, and N/A in cell Q1430." sqref="A1430" xr:uid="{FEB15EA7-E37C-4CE5-A1E5-E1BDAC227B3D}"/>
    <dataValidation allowBlank="1" showInputMessage="1" showErrorMessage="1" prompt="Enter Yes in cell M1428, No in cell O1428, and N/A in cell Q1428." sqref="A1428" xr:uid="{1FE6BA63-D469-4E66-BB1F-36B535119A54}"/>
    <dataValidation allowBlank="1" showInputMessage="1" showErrorMessage="1" prompt="Enter Yes in cell M1424, No in cell O1424, and N/A in cell Q1424." sqref="A1424" xr:uid="{EC9C7595-B3A8-4789-8115-BDAA6CD37E40}"/>
    <dataValidation allowBlank="1" showInputMessage="1" showErrorMessage="1" prompt="If No, explain in cell B1426." sqref="A1426" xr:uid="{24012A5F-65D9-4670-BA5F-F5A1518164C7}"/>
    <dataValidation allowBlank="1" showInputMessage="1" showErrorMessage="1" prompt="Enter Reason for delay in cells F1421 and B1422." sqref="E1421" xr:uid="{3B115DF3-B726-4B03-BA5F-38102B6046D2}"/>
    <dataValidation allowBlank="1" showInputMessage="1" showErrorMessage="1" prompt="Enter Reason for delay in cells F1419 and B1420." sqref="E1419" xr:uid="{65178B22-42B2-44C6-8B71-0BACD3CD5090}"/>
    <dataValidation allowBlank="1" showInputMessage="1" showErrorMessage="1" prompt="Enter Activity in cell B1421." sqref="A1421" xr:uid="{B1626671-98C2-469A-95DD-18BE48D2C9ED}"/>
    <dataValidation allowBlank="1" showInputMessage="1" showErrorMessage="1" prompt="Enter Activity in cell B1419." sqref="A1419" xr:uid="{F7BD8BBB-9533-4D01-AF75-56FB42ABC9B5}"/>
    <dataValidation allowBlank="1" showInputMessage="1" showErrorMessage="1" prompt="Enter Yes in cell M1416, No in cell O1416, and N/A in cell Q1416." sqref="A1416" xr:uid="{6DCB15A1-8C35-4A1E-9FC8-76FD529B38E1}"/>
    <dataValidation allowBlank="1" showInputMessage="1" showErrorMessage="1" prompt="Enter Yes in cell M1414, No in cell O1414, and N/A in cell Q1414." sqref="A1414" xr:uid="{9F38C8E3-7116-43C6-B2AC-6D65F25C9F39}"/>
    <dataValidation allowBlank="1" showInputMessage="1" showErrorMessage="1" prompt="Enter Yes in cell M1412, No in cell O1412, and N/A in cell Q1412." sqref="A1412" xr:uid="{C77F227E-AEAD-452E-B726-7AF8EC20FE40}"/>
    <dataValidation allowBlank="1" showInputMessage="1" showErrorMessage="1" prompt="Enter Yes in cell M1411, No in cell O1411, and N/A in cell Q1411." sqref="A1409" xr:uid="{926C79CA-3A85-469D-8165-9019F9115C7D}"/>
    <dataValidation allowBlank="1" showInputMessage="1" showErrorMessage="1" prompt="Enter Yes in cell M1407, No in cell O1407, and N/A in cell Q1407." sqref="A1406" xr:uid="{A8524FE9-E095-4E39-8DAC-15FABA2A8ED9}"/>
    <dataValidation allowBlank="1" showInputMessage="1" showErrorMessage="1" prompt="Enter Percent Drawn To- Date in cell G1404." sqref="F1404" xr:uid="{1DB816AF-B5AE-442E-A6A6-1B21EF0F5865}"/>
    <dataValidation allowBlank="1" showInputMessage="1" showErrorMessage="1" prompt="Enter Contract End Date in cell B1404." sqref="A1404" xr:uid="{1DF42257-D3D3-4ED3-A6E0-6B6E1EC08B70}"/>
    <dataValidation allowBlank="1" showInputMessage="1" showErrorMessage="1" prompt="Enter Date in cell K1403." sqref="J1403" xr:uid="{7817CA84-8B86-4BD3-83D2-E1C820E55BC8}"/>
    <dataValidation allowBlank="1" showInputMessage="1" showErrorMessage="1" prompt="Enter LGR in cell E1403." sqref="D1403" xr:uid="{88FE4004-9A04-49DE-BD34-83A5697C8C6F}"/>
    <dataValidation allowBlank="1" showInputMessage="1" showErrorMessage="1" prompt="Enter Reviewer in cell B1403." sqref="A1403" xr:uid="{350AD897-D0B1-4251-B36F-B2FE0E5EA134}"/>
    <dataValidation allowBlank="1" showInputMessage="1" showErrorMessage="1" prompt="Enter Type in cell L1402." sqref="K1402" xr:uid="{D95C2610-B254-4783-B952-672E3FB9ADEE}"/>
    <dataValidation allowBlank="1" showInputMessage="1" showErrorMessage="1" prompt="Enter FY in cell H1402." sqref="G1402" xr:uid="{8ED19E33-E9F3-4A29-AD87-69B947D27E0A}"/>
    <dataValidation allowBlank="1" showInputMessage="1" showErrorMessage="1" prompt="Enter Contract # in cell E1402." sqref="D1402" xr:uid="{108C93C1-8F36-4591-9ECC-1413D5FF2133}"/>
    <dataValidation allowBlank="1" showInputMessage="1" showErrorMessage="1" prompt="Enter Grantee in cell B1402." sqref="A1402" xr:uid="{B33929DE-0DEA-4E11-B310-D5AB92D465F5}"/>
    <dataValidation allowBlank="1" showInputMessage="1" showErrorMessage="1" prompt="Enter Comments / Recommended Corrective Action in cells C1397 and A1398:A1399." sqref="A1397" xr:uid="{1D8FCBD3-DCA2-4D8F-8C91-479F2D498785}"/>
    <dataValidation allowBlank="1" showInputMessage="1" showErrorMessage="1" prompt="Enter Yes in cell M1395, No in cell O1395, and N/A in cell Q1395." sqref="A1395" xr:uid="{D5D67240-FE38-4D3E-A8CC-A1AAB1CE73BF}"/>
    <dataValidation allowBlank="1" showInputMessage="1" showErrorMessage="1" prompt="Enter Yes in cell M1393, No in cell O1393, and N/A in cell Q1393." sqref="A1393" xr:uid="{3CC2EB64-2879-41B6-85E1-5EA9F5FFCE5C}"/>
    <dataValidation allowBlank="1" showInputMessage="1" showErrorMessage="1" prompt="Enter Yes in cell M1391, No in cell O1391, and N/A in cell Q1391." sqref="A1391" xr:uid="{84601F62-6FFF-44A6-A209-926240E9E5FE}"/>
    <dataValidation allowBlank="1" showInputMessage="1" showErrorMessage="1" prompt="Enter Yes in cell M1389, No in cell O1389, and N/A in cell Q1389." sqref="A1389" xr:uid="{8EFBAFB0-97B0-4E11-BB9D-418D58B506EB}"/>
    <dataValidation allowBlank="1" showInputMessage="1" showErrorMessage="1" prompt="Enter Yes in cell M1387, No in cell O1387, and N/A in cell Q1387." sqref="A1387" xr:uid="{E7C41DB9-BD4E-4624-82F5-78E799EDA0D0}"/>
    <dataValidation allowBlank="1" showInputMessage="1" showErrorMessage="1" prompt="Enter Yes in cell M1385, No in cell O1385, and N/A in cell Q1385." sqref="A1384" xr:uid="{6E530E9A-AACD-4FBA-A9EB-F02D25B17736}"/>
    <dataValidation allowBlank="1" showInputMessage="1" showErrorMessage="1" prompt="Enter Yes in cell M1382, No in cell O1382, and N/A in cell Q1382." sqref="A1382" xr:uid="{42C0DB7F-C8CF-487C-A103-6D7E503D4981}"/>
    <dataValidation allowBlank="1" showInputMessage="1" showErrorMessage="1" prompt="Enter Yes in cell M1380, No in cell O1380, and N/A in cell Q1380." sqref="A1380" xr:uid="{1DFF2D01-AEF0-44DF-B7D8-1BFCBECDAF96}"/>
    <dataValidation allowBlank="1" showInputMessage="1" showErrorMessage="1" prompt="Enter Yes in cell M1379, No in cell O1379, and N/A in cell Q1379." sqref="A1379" xr:uid="{54D5EF38-EF42-43F7-AA8D-54F9B7B1F787}"/>
    <dataValidation allowBlank="1" showInputMessage="1" showErrorMessage="1" prompt="Enter if inspector's Qualification Certificate sent to OCD prior to construction in cell in D1377." sqref="A1377" xr:uid="{82C51F2B-0A90-484C-8137-CC8146399EFB}"/>
    <dataValidation allowBlank="1" showInputMessage="1" showErrorMessage="1" prompt="Identify resident inspector in cell B1376." sqref="A1376" xr:uid="{52A6CB57-1CCB-4872-AE9F-344F99B60E87}"/>
    <dataValidation allowBlank="1" showInputMessage="1" showErrorMessage="1" prompt="Enter Yes in cell M1374, No in cell O1374, and N/A in cell Q1374." sqref="A1373" xr:uid="{D87C7A03-7989-4DF3-9969-D2D1237EF3E3}"/>
    <dataValidation allowBlank="1" showInputMessage="1" showErrorMessage="1" prompt="Enter Yes in cell M1371, No in cell O1371, and N/A in cell Q1371." sqref="A1371" xr:uid="{0FB0C00E-89D1-4670-9913-EC39D1F18120}"/>
    <dataValidation allowBlank="1" showInputMessage="1" showErrorMessage="1" prompt="Enter Yes in cell M1369, No in cell O1369, and N/A in cell Q1369." sqref="A1368" xr:uid="{E47E21A3-2F42-4E93-B75B-D489DA95DAF8}"/>
    <dataValidation allowBlank="1" showInputMessage="1" showErrorMessage="1" prompt="Enter Yes in cell M1366, No in cell O1366, and N/A in cell Q1366." sqref="A1366" xr:uid="{816EBFAF-AC36-4B4A-83B9-09A89F80D37C}"/>
    <dataValidation allowBlank="1" showInputMessage="1" showErrorMessage="1" prompt="Enter Yes in cell M1364, No in cell O1364, and N/A in cell Q1364." sqref="A1363" xr:uid="{0DF0A145-FF89-496F-983E-0325B7C30CB4}"/>
    <dataValidation allowBlank="1" showInputMessage="1" showErrorMessage="1" prompt="Enter Yes in cell M1361, No in cell O1361, and N/A in cell Q1361." sqref="A1361" xr:uid="{7B45664A-75A4-47D4-A444-F09FE9E77BAA}"/>
    <dataValidation allowBlank="1" showInputMessage="1" showErrorMessage="1" prompt="Enter Yes in cell M1360, No in cell O1360, and N/A in cell Q1360." sqref="A1360" xr:uid="{9BD8B5C4-3C3D-4543-ACAE-7D2B3AB8414B}"/>
    <dataValidation allowBlank="1" showInputMessage="1" showErrorMessage="1" prompt="Enter Yes in cell M1357, No in cell O1357, and N/A in cell Q1357." sqref="A1357" xr:uid="{B74A8629-ED94-4315-83E5-F92B50C87372}"/>
    <dataValidation allowBlank="1" showInputMessage="1" showErrorMessage="1" prompt="Enter Yes in cell M1354, No in cell O1354, and N/A in cell Q1354." sqref="A1354" xr:uid="{F711CEF0-710A-48DE-8B5D-E02607092725}"/>
    <dataValidation allowBlank="1" showInputMessage="1" showErrorMessage="1" prompt="Enter Yes in cell M1351, No in cell O1351, and N/A in cell Q1351." sqref="A1351" xr:uid="{6BB4C1DF-C77C-4C5D-8365-1F591D39FF68}"/>
    <dataValidation allowBlank="1" showInputMessage="1" showErrorMessage="1" prompt="Enter Yes in cell M1348, No in cell O1348, and N/A in cell Q1348." sqref="A1348" xr:uid="{144C08DA-32F3-4DA6-8318-1BBB3E6720D9}"/>
    <dataValidation allowBlank="1" showInputMessage="1" showErrorMessage="1" prompt="Enter Yes in cell M1346, No in cell O1346, and N/A in cell Q1346." sqref="A1346" xr:uid="{10161A16-D21A-413A-958E-FCC2B3099DF7}"/>
    <dataValidation allowBlank="1" showInputMessage="1" showErrorMessage="1" prompt="Enter Yes in cell M1345, No in cell O1345, and N/A in cell Q1345." sqref="A1345" xr:uid="{E73994F0-B583-4746-B826-720C40607FFD}"/>
    <dataValidation allowBlank="1" showInputMessage="1" showErrorMessage="1" prompt="Enter Yes in cell M1344, No in cell O1344, and N/A in cell Q1344." sqref="A1344" xr:uid="{1E85CBEF-ED94-4251-8EA1-F4B7E10E8BCF}"/>
    <dataValidation allowBlank="1" showInputMessage="1" showErrorMessage="1" prompt="Enter Yes in cell M1343, No in cell O1343, and N/A in cell Q1343." sqref="A1343" xr:uid="{DEAF8849-177A-4D70-A0C0-82AF5CB6B1A2}"/>
    <dataValidation allowBlank="1" showInputMessage="1" showErrorMessage="1" prompt="Enter Yes in cell M1342, No in cell O1342, and N/A in cell Q1342." sqref="A1342" xr:uid="{83A2C978-461A-4D43-B1FE-84F3C1D489B9}"/>
    <dataValidation allowBlank="1" showInputMessage="1" showErrorMessage="1" prompt="Enter Yes in cell M1338, No in cell O1338, and N/A in cell Q1338." sqref="A1338" xr:uid="{E7A0A7CE-9E1B-46FB-8181-BAE6AAF595FA}"/>
    <dataValidation allowBlank="1" showInputMessage="1" showErrorMessage="1" prompt="Enter Yes in cell M1336, No in cell O1336, and N/A in cell Q1336." sqref="A1336" xr:uid="{078503F7-0570-44B3-8CC3-0FF1E6F803D8}"/>
    <dataValidation allowBlank="1" showInputMessage="1" showErrorMessage="1" prompt="Enter Yes in cell M1333, No in cell O1333, and N/A in cell Q1333." sqref="A1333" xr:uid="{7B2BCFD9-4ACB-49E3-A129-AD2811B5D269}"/>
    <dataValidation allowBlank="1" showInputMessage="1" showErrorMessage="1" prompt="Enter Yes in cell M1330 and No in cell P1330." sqref="A1330" xr:uid="{6977CE7F-4D71-4D20-A0BE-CA4E863171B6}"/>
    <dataValidation allowBlank="1" showInputMessage="1" showErrorMessage="1" prompt="Enter Yes in cell M1329 and No in cell P1329." sqref="A1329" xr:uid="{5DE8A123-FE4D-4088-9E21-363FB5C92E9D}"/>
    <dataValidation allowBlank="1" showInputMessage="1" showErrorMessage="1" prompt="Enter Yes in cell M1327, No in cell O1327, and N/A in cell Q1327." sqref="A1327" xr:uid="{F6990E47-2985-44CA-8F96-57928DF8E6AC}"/>
    <dataValidation allowBlank="1" showInputMessage="1" showErrorMessage="1" prompt="Enter Yes in cell M1325, No in cell O1325, and N/A in cell Q1325." sqref="A1324" xr:uid="{BF7E3DD7-30BB-4C7E-BE1C-35E13E645014}"/>
    <dataValidation allowBlank="1" showInputMessage="1" showErrorMessage="1" prompt="If Yes, enter DHH's letter dated prior to start of construction in cell M1322." sqref="A1322" xr:uid="{69B132B2-0334-4B4B-BEEA-2DC5E15C150D}"/>
    <dataValidation allowBlank="1" showInputMessage="1" showErrorMessage="1" prompt="Enter Sub-contractor 2 in cell E1310." sqref="D1310" xr:uid="{18B9D619-0740-4DA2-873F-609E1ED60F26}"/>
    <dataValidation allowBlank="1" showInputMessage="1" showErrorMessage="1" prompt="Enter Sub-contractor 1 in cell B1310." sqref="A1310" xr:uid="{CDEDFC29-B4E0-4DEC-93D2-9C42B63DED9C}"/>
    <dataValidation allowBlank="1" showInputMessage="1" showErrorMessage="1" prompt="Enter Contract Amount in cell G1309." sqref="F1309" xr:uid="{9BE5B6A9-9AA7-42A0-AF52-6DFC4464DCAC}"/>
    <dataValidation allowBlank="1" showInputMessage="1" showErrorMessage="1" prompt="Enter Contract Amount in cell G1308." sqref="F1308" xr:uid="{3718C8E0-875A-4FF7-8DA5-B6170DD851A3}"/>
    <dataValidation allowBlank="1" showInputMessage="1" showErrorMessage="1" prompt="Enter Contract Amount in cell G1307." sqref="F1307" xr:uid="{0B71A41B-5214-4914-BC56-256D9C228FAE}"/>
    <dataValidation allowBlank="1" showInputMessage="1" showErrorMessage="1" prompt="Enter Contractor 3 in cell B1309." sqref="A1309" xr:uid="{D3B391B5-C00F-4B89-8EAE-A8CE06F02845}"/>
    <dataValidation allowBlank="1" showInputMessage="1" showErrorMessage="1" prompt="Enter Contractor 2 in cell B1308." sqref="A1308" xr:uid="{471EF1B4-687E-4B35-8593-B6D09816458B}"/>
    <dataValidation allowBlank="1" showInputMessage="1" showErrorMessage="1" prompt="Enter Contractor 1 in cell B1307." sqref="A1307" xr:uid="{AEF831F5-EA7E-4F38-BB52-2F77487A0A98}"/>
    <dataValidation allowBlank="1" showInputMessage="1" showErrorMessage="1" prompt="Enter Yes in cell M1303, No in cell O1303, and N/A in cell Q1303." sqref="A1303" xr:uid="{3137873A-6347-44CA-A64A-63C7C323672E}"/>
    <dataValidation allowBlank="1" showInputMessage="1" showErrorMessage="1" prompt="Enter amount awarded grantee for general admin less pre-agreement in cell J1301." sqref="A1301" xr:uid="{D33E421C-CF1B-4D9E-9EAC-2EDC13A5DD83}"/>
    <dataValidation allowBlank="1" showInputMessage="1" showErrorMessage="1" prompt="Enter Yes in cell M1299, No in cell O1299, and N/A in cell Q1299." sqref="A1298" xr:uid="{7E8C70FA-E712-4391-89C0-669C716006E4}"/>
    <dataValidation allowBlank="1" showInputMessage="1" showErrorMessage="1" prompt="Enter Comments / Recommended Corrective Action in cells C992 and A993:A998." sqref="A992" xr:uid="{16D183C7-1FD0-43C5-B66E-8A0C96A94D25}"/>
    <dataValidation allowBlank="1" showInputMessage="1" showErrorMessage="1" prompt="Enter what are the specific problems from cells C986 and B987." sqref="A986" xr:uid="{76065780-6853-4315-BF90-5446C21E3365}"/>
    <dataValidation allowBlank="1" showInputMessage="1" showErrorMessage="1" prompt="Enter Yes in cell M984, No in cell O984, and N/A in cell Q984." sqref="A982" xr:uid="{8AD79B68-A0BF-4AE5-8B88-AD36C47C85DB}"/>
    <dataValidation allowBlank="1" showInputMessage="1" showErrorMessage="1" prompt="Enter Yes in cell M980, No in cell O980, and N/A in cell Q980." sqref="A980" xr:uid="{3D1B05F9-3F5F-4B77-833E-4444ACF7FEEA}"/>
    <dataValidation allowBlank="1" showInputMessage="1" showErrorMessage="1" prompt="Enter Comments / Recommended Corrective Action in cells C973 and A974:A976." sqref="A973" xr:uid="{E1B23600-82D7-4F63-BC7B-67D6B04595FD}"/>
    <dataValidation allowBlank="1" showInputMessage="1" showErrorMessage="1" prompt="Enter Account Number in cell E967." sqref="D967" xr:uid="{1B35834F-158A-401A-8286-070F451FE78A}"/>
    <dataValidation allowBlank="1" showInputMessage="1" showErrorMessage="1" prompt="Enter Financial Institution in cell B967." sqref="A967" xr:uid="{91CF2376-B62E-42DC-A2BA-2A487E1685EA}"/>
    <dataValidation allowBlank="1" showInputMessage="1" showErrorMessage="1" prompt="Enter Yes in cell M958, No in cell O958, and N/A in cell Q958." sqref="A958" xr:uid="{7E4D7BA3-1B4D-4B0D-B8DD-EACF7CE77EA6}"/>
    <dataValidation allowBlank="1" showInputMessage="1" showErrorMessage="1" prompt="Enter Yes in cell M957, No in cell O957, and N/A in cell Q957." sqref="A957" xr:uid="{20736722-3807-4B0E-8B02-5D7641155260}"/>
    <dataValidation allowBlank="1" showInputMessage="1" showErrorMessage="1" prompt="Enter Yes in cell M956, No in cell O956, and N/A in cell Q956." sqref="A956" xr:uid="{4B41CC44-ED76-44D2-8804-ECFD34929E7C}"/>
    <dataValidation allowBlank="1" showInputMessage="1" showErrorMessage="1" prompt="Enter Yes in cell M955, No in cell O955, and N/A in cell Q955." sqref="A955" xr:uid="{AAFF074E-621C-437E-BB69-01975E02E813}"/>
    <dataValidation allowBlank="1" showInputMessage="1" showErrorMessage="1" prompt="Enter Yes in cell M954, No in cell O954, and N/A in cell Q954." sqref="A954" xr:uid="{95F2C82D-E7BE-4A61-BF24-AD182B8EEB21}"/>
    <dataValidation allowBlank="1" showInputMessage="1" showErrorMessage="1" prompt="Enter Comments / Recommended Corrective Action in cell C949." sqref="A949" xr:uid="{4D2639B7-4EA7-4F84-AEF2-477C2F035D61}"/>
    <dataValidation allowBlank="1" showInputMessage="1" showErrorMessage="1" prompt="Enter Yes in cell M947, No in cell O947, and N/A in cell Q947." sqref="A946" xr:uid="{D68469CC-9D2F-4A0B-8B2D-B185327BAD21}"/>
    <dataValidation allowBlank="1" showInputMessage="1" showErrorMessage="1" prompt="Enter Yes in cell M945, No in cell O945, and N/A in cell Q945." sqref="A944" xr:uid="{6A99E434-9203-485D-A3A3-7D7E3FD986B0}"/>
    <dataValidation allowBlank="1" showInputMessage="1" showErrorMessage="1" prompt="Enter Yes in cell M942, No in cell O942, and N/A in cell Q942." sqref="A941" xr:uid="{13D753EF-B480-4561-9520-16EA377C636D}"/>
    <dataValidation allowBlank="1" showInputMessage="1" showErrorMessage="1" prompt="Enter Comments / Recommended Corrective Action in cell C937." sqref="A937" xr:uid="{44A24F14-0085-4A6C-BB06-C76BE18F7137}"/>
    <dataValidation allowBlank="1" showInputMessage="1" showErrorMessage="1" prompt="Enter Yes in cell M935, No in cell O935, and N/A in cell Q935." sqref="A934" xr:uid="{F9048D1D-0A38-4AEB-998C-B4EBDCE65CAB}"/>
    <dataValidation allowBlank="1" showInputMessage="1" showErrorMessage="1" prompt="Enter Comments / Recommended Corrective Action in cells C925 and A926:A928." sqref="A925" xr:uid="{D6E260AB-E20A-4253-92C3-89734F71E9F8}"/>
    <dataValidation allowBlank="1" showInputMessage="1" showErrorMessage="1" prompt="Enter Yes in cell M923, No in cell O923, and N/A in cell Q923." sqref="A922" xr:uid="{5A443155-47F2-4580-AFBF-A201E9EC2F45}"/>
    <dataValidation allowBlank="1" showInputMessage="1" showErrorMessage="1" prompt="Enter Date in cell H918." sqref="H919" xr:uid="{6C1A9E71-BB05-4399-8197-E8D9F5F22581}"/>
    <dataValidation allowBlank="1" showInputMessage="1" showErrorMessage="1" prompt="Enter Bank Statement Cash Balance in cell F918." sqref="F919" xr:uid="{4F585443-EA99-4483-88AB-E5AE37B7968D}"/>
    <dataValidation allowBlank="1" showInputMessage="1" showErrorMessage="1" prompt="Enter Date in cell D918." sqref="D919" xr:uid="{1D808E9A-C452-4419-8495-071146708447}"/>
    <dataValidation allowBlank="1" showInputMessage="1" showErrorMessage="1" prompt="Enter Ledger Cash Balance in cell B918." sqref="B919" xr:uid="{6A4E40D7-C7E5-4A8D-B860-592DCD3BC504}"/>
    <dataValidation allowBlank="1" showInputMessage="1" showErrorMessage="1" prompt="Enter Comments / Recommended Corrective Action in cell C902." sqref="A902" xr:uid="{0C778D98-546A-4B8A-BB39-4C1EB07D179A}"/>
    <dataValidation allowBlank="1" showInputMessage="1" showErrorMessage="1" prompt="Enter Yes in cell M900, No in cell O900, and N/A in cell Q900." sqref="A900" xr:uid="{1651DA5B-B29E-4FF8-AE65-E6B8337E0D6C}"/>
    <dataValidation allowBlank="1" showInputMessage="1" showErrorMessage="1" prompt="Enter Yes in cell M898, No in cell O898, and N/A in cell Q898." sqref="A898" xr:uid="{ECE436E7-B66E-4326-8BAD-D92DA50D6C61}"/>
    <dataValidation allowBlank="1" showInputMessage="1" showErrorMessage="1" prompt="Enter Yes in cell M896, No in cell O896, and N/A in cell Q896." sqref="A896" xr:uid="{E01385A8-1BCF-4C33-85A1-9EE73D46279F}"/>
    <dataValidation allowBlank="1" showInputMessage="1" showErrorMessage="1" prompt="Enter Yes in cell M894, No in cell O894, and N/A in cell Q894." sqref="A894" xr:uid="{366DC4F6-6DAA-418D-AA53-6C8580514DEF}"/>
    <dataValidation allowBlank="1" showInputMessage="1" showErrorMessage="1" prompt="Enter Yes in cell M893, No in cell O893, and N/A in cell Q893." sqref="A893" xr:uid="{B7AD99EF-A3F6-487B-B0E8-F1001D8815AC}"/>
    <dataValidation allowBlank="1" showInputMessage="1" showErrorMessage="1" prompt="Enter Yes in cell M892, No in cell O892, and N/A in cell Q892." sqref="A892" xr:uid="{081381CA-811C-4B02-B4A7-B9DF2132B6DD}"/>
    <dataValidation allowBlank="1" showInputMessage="1" showErrorMessage="1" prompt="Enter Yes in cell M888, No in cell O888, and N/A in cell Q888." sqref="A887" xr:uid="{CF69E49E-C9FD-40C6-82D3-6FF49F21FD74}"/>
    <dataValidation allowBlank="1" showInputMessage="1" showErrorMessage="1" prompt="Enter Comments / Recommended Corrective Action in cells C881 and A882:A883." sqref="A881" xr:uid="{76AA5F8D-7CB2-4701-9A6A-27885E921FF4}"/>
    <dataValidation allowBlank="1" showInputMessage="1" showErrorMessage="1" prompt="Enter Yes in cell M879, No in cell O879, and N/A in cell Q879." sqref="A878" xr:uid="{D007F15A-8B11-4C06-B42D-0585D284F7FF}"/>
    <dataValidation allowBlank="1" showInputMessage="1" showErrorMessage="1" prompt="Enter Yes in cell M868, No in cell O868, and N/A in cell Q868." sqref="A867" xr:uid="{8DC28DDC-2A09-4B5D-A9E7-6A18BC1C1F46}"/>
    <dataValidation allowBlank="1" showInputMessage="1" showErrorMessage="1" prompt="Enter Comments / Recommended Corrective Action in cells C830 and A831:A834." sqref="A830" xr:uid="{B0BC0896-626F-4ECE-A1C1-52E52DE6CFCB}"/>
    <dataValidation allowBlank="1" showInputMessage="1" showErrorMessage="1" prompt="Enter Yes in cell M828, No in cell O828, and N/A in cell Q828." sqref="A828" xr:uid="{09674F74-FC38-4A5B-B686-3CB251CC361F}"/>
    <dataValidation allowBlank="1" showInputMessage="1" showErrorMessage="1" prompt="Enter Yes in cell M826, No in cell O826, and N/A in cell Q826." sqref="A825" xr:uid="{D78514E2-D144-4786-9774-B8D44877F359}"/>
    <dataValidation allowBlank="1" showInputMessage="1" showErrorMessage="1" prompt="If Not, note the date an amended ERR will be submitted in cell C823." sqref="A823" xr:uid="{B04B1FD0-FCCF-4E82-800C-D229E32526D9}"/>
    <dataValidation allowBlank="1" showInputMessage="1" showErrorMessage="1" prompt="Enter Yes in cell M821, No in cell O821, and N/A in cell Q821." sqref="A821" xr:uid="{2A62F302-FB98-41EF-8817-D0466E94A65A}"/>
    <dataValidation allowBlank="1" showInputMessage="1" showErrorMessage="1" prompt="Enter Yes in cell M819, No in cell O819, and N/A in cell Q819." sqref="A819" xr:uid="{D61C1B69-B1F0-40B4-AF96-FB138E711CE9}"/>
    <dataValidation allowBlank="1" showInputMessage="1" showErrorMessage="1" prompt="Enter Yes in cell M817, No in cell O817, and N/A in cell Q817." sqref="A817" xr:uid="{BD492982-A1C3-4B3D-9DE2-FE0948FCFB31}"/>
    <dataValidation allowBlank="1" showInputMessage="1" showErrorMessage="1" prompt="If Yes, enter what were the conditions of their request in cell B815." sqref="A814" xr:uid="{08AE462A-C8A3-4E02-81F6-F62E0403F457}"/>
    <dataValidation allowBlank="1" showInputMessage="1" showErrorMessage="1" prompt="Enter Yes in cell M812, No in cell O812, and N/A in cell Q812." sqref="A812" xr:uid="{78D7CCAB-9568-417B-BF54-13C8C9B9BBC5}"/>
    <dataValidation allowBlank="1" showInputMessage="1" showErrorMessage="1" prompt="Enter Yes in cell M808, No in cell O808, and N/A in cell Q808." sqref="A808" xr:uid="{1A3658DC-84D4-4DD9-8DB5-FAF23F92704D}"/>
    <dataValidation allowBlank="1" showInputMessage="1" showErrorMessage="1" prompt="Enter Date in cell I805." sqref="H805" xr:uid="{C3D306C1-D1DE-4B94-8C7D-172897A5C55A}"/>
    <dataValidation allowBlank="1" showInputMessage="1" showErrorMessage="1" prompt="Enter LGR in cell D805." sqref="C805" xr:uid="{53CA19EF-1B54-4BC0-B1DF-521573F9E26D}"/>
    <dataValidation allowBlank="1" showInputMessage="1" showErrorMessage="1" prompt="Enter Reviewer in cell B805." sqref="A805" xr:uid="{151B6170-C994-48DF-A154-24A59FB99DF6}"/>
    <dataValidation allowBlank="1" showInputMessage="1" showErrorMessage="1" prompt="Enter Type in cell M804." sqref="L804" xr:uid="{6439F2F9-664C-406A-942A-7155D42A30E6}"/>
    <dataValidation allowBlank="1" showInputMessage="1" showErrorMessage="1" prompt="Enter FY in cell H804." sqref="G804" xr:uid="{FC9ADFF4-AFAD-4FE4-8EA7-203208AA0BA0}"/>
    <dataValidation allowBlank="1" showInputMessage="1" showErrorMessage="1" prompt="Enter Contract # in cell E804." sqref="D804" xr:uid="{F793F563-0FBC-447A-B487-AB96263500ED}"/>
    <dataValidation allowBlank="1" showInputMessage="1" showErrorMessage="1" prompt="Enter Grantee in cell B804." sqref="A804" xr:uid="{81D6E1FC-AF04-46CE-9123-524A20E13013}"/>
    <dataValidation allowBlank="1" showInputMessage="1" showErrorMessage="1" prompt="Enter Comments / Recommended Corrective Action in cells C861 and A862:A863." sqref="A861" xr:uid="{C92B782B-F4EA-4CD7-AB82-A50DB0752620}"/>
    <dataValidation allowBlank="1" showInputMessage="1" showErrorMessage="1" prompt="Enter Yes in cell M859, No in cell O859, and N/A in cell Q859." sqref="A859" xr:uid="{669CDE4C-28C6-4455-80DC-7A41FE9E5871}"/>
    <dataValidation allowBlank="1" showInputMessage="1" showErrorMessage="1" prompt="Enter Yes in cell M858, No in cell O858, and N/A in cell Q858." sqref="A858" xr:uid="{05F061D1-FF40-4469-8939-41AF9AB39698}"/>
    <dataValidation allowBlank="1" showInputMessage="1" showErrorMessage="1" prompt="Enter Yes in cell M856, No in cell O856, and N/A in cell Q856." sqref="A856" xr:uid="{0F3DCF3A-1BBF-4C3B-A3F2-F830499E28B2}"/>
    <dataValidation allowBlank="1" showInputMessage="1" showErrorMessage="1" prompt="Enter Yes in cell M855, No in cell O855, and N/A in cell Q855." sqref="A855" xr:uid="{552B50D9-21F1-4CD4-BCDF-51EAEA29D4D1}"/>
    <dataValidation allowBlank="1" showInputMessage="1" showErrorMessage="1" prompt="Enter Yes in cell M853, No in cell O853, and N/A in cell Q853." sqref="A853" xr:uid="{24C0FAD8-7FC8-4BC1-8284-6A394F88989E}"/>
    <dataValidation allowBlank="1" showInputMessage="1" showErrorMessage="1" prompt="Enter Yes in cell M850, No in cell O850, and N/A in cell Q850." sqref="A850" xr:uid="{1ECA4850-BAC5-4223-B23F-7AD84BE2590F}"/>
    <dataValidation allowBlank="1" showInputMessage="1" showErrorMessage="1" prompt="Enter Yes in cell M846, No in cell O846, and N/A in cell Q846." sqref="A846" xr:uid="{5064744A-7E69-4EC7-BE75-0779F7C0C2BC}"/>
    <dataValidation allowBlank="1" showInputMessage="1" showErrorMessage="1" prompt="Enter Yes in cell M844, No in cell O844, and N/A in cell Q844." sqref="A843" xr:uid="{EA87DFAA-C13B-4185-A6EC-DDF3311ACDB8}"/>
    <dataValidation allowBlank="1" showInputMessage="1" showErrorMessage="1" prompt="Enter Date in cell I838." sqref="H838" xr:uid="{9123F94C-5BFF-4090-85BA-941797B08791}"/>
    <dataValidation allowBlank="1" showInputMessage="1" showErrorMessage="1" prompt="Enter LGR in cell D838." sqref="C838" xr:uid="{F554CA0C-1628-4950-B5EF-3E8F40169F7A}"/>
    <dataValidation allowBlank="1" showInputMessage="1" showErrorMessage="1" prompt="Enter Reviewer in cell B838." sqref="A838" xr:uid="{8C7D4889-EA9D-4A3B-9055-5E7678BD5156}"/>
    <dataValidation allowBlank="1" showInputMessage="1" showErrorMessage="1" prompt="Enter Type in cell M837." sqref="L837" xr:uid="{65216E0A-AC33-4473-A660-2592B3321A98}"/>
    <dataValidation allowBlank="1" showInputMessage="1" showErrorMessage="1" prompt="Enter FY in cell H837." sqref="G837" xr:uid="{08BF708D-5C96-479A-AB5E-4908BFEB2482}"/>
    <dataValidation allowBlank="1" showInputMessage="1" showErrorMessage="1" prompt="Enter Contract # in cell E837." sqref="D837" xr:uid="{4F007316-E035-46B6-9E8F-2ADE86AE9632}"/>
    <dataValidation allowBlank="1" showInputMessage="1" showErrorMessage="1" prompt="Enter Grantee in cell B837." sqref="A837" xr:uid="{8E31DCC3-4357-4F44-96B2-308AB71DBB63}"/>
    <dataValidation allowBlank="1" showInputMessage="1" showErrorMessage="1" prompt="Enter Comments / Recommended Corrective Action in cells C797 and A798:A801." sqref="A797" xr:uid="{586F7145-1C03-4D00-BF25-D1F247588068}"/>
    <dataValidation allowBlank="1" showInputMessage="1" showErrorMessage="1" prompt="Enter what is the status of the complaint in cell B795." sqref="A794" xr:uid="{51E624F7-1B29-47DD-9BE2-55B3532463DF}"/>
    <dataValidation allowBlank="1" showInputMessage="1" showErrorMessage="1" prompt="Enter Yes in cell M793, No in cell O793, and N/A in cell Q793." sqref="A793" xr:uid="{F18F39CF-F229-497E-9FDB-E2DFA95BC991}"/>
    <dataValidation allowBlank="1" showInputMessage="1" showErrorMessage="1" prompt="Enter Yes in cell M792, No in cell O792, and N/A in cell Q792." sqref="A792" xr:uid="{D1CF7124-A50B-4B9E-8799-F9DD98096CB9}"/>
    <dataValidation allowBlank="1" showInputMessage="1" showErrorMessage="1" prompt="If Yes, explain in cell B790." sqref="A789" xr:uid="{A2D4F02D-7F24-479B-AB75-C45CB197479B}"/>
    <dataValidation allowBlank="1" showInputMessage="1" showErrorMessage="1" prompt="Enter Yes in cell M788, No in cell O788, and N/A in cell Q788." sqref="A788" xr:uid="{5A3C81C3-70CE-4F48-A14E-875C625ACEA6}"/>
    <dataValidation allowBlank="1" showInputMessage="1" showErrorMessage="1" prompt="Enter Yes in cell M786, No in cell O786, and N/A in cell Q786." sqref="A786" xr:uid="{0D84E00E-1B6C-4D37-BC6D-D2E2C3BCCA12}"/>
    <dataValidation allowBlank="1" showInputMessage="1" showErrorMessage="1" prompt="Enter Yes in cell M785, No in cell O785, and N/A in cell Q785." sqref="A785" xr:uid="{AF9BD264-FDAE-4C40-B4A2-6E721EBB231A}"/>
    <dataValidation allowBlank="1" showInputMessage="1" showErrorMessage="1" prompt="Enter Yes in cell M784, No in cell O784, and N/A in cell Q784." sqref="A784" xr:uid="{43F529AD-1774-493F-A07E-10393E20514A}"/>
    <dataValidation allowBlank="1" showInputMessage="1" showErrorMessage="1" prompt="Enter Yes in cell M783, No in cell O783, and N/A in cell Q783." sqref="A782" xr:uid="{D313A4F4-F624-4E37-9685-5E5D49E476D2}"/>
    <dataValidation allowBlank="1" showInputMessage="1" showErrorMessage="1" prompt="Enter Yes in cell M781, No in cell O781, and N/A in cell Q781." sqref="A781" xr:uid="{F2EEC2C5-F054-4A48-8DB3-B1C0C6181EBE}"/>
    <dataValidation allowBlank="1" showInputMessage="1" showErrorMessage="1" prompt="Enter Yes in cell M780, No in cell O780, and N/A in cell Q780." sqref="A779" xr:uid="{5C697525-0DB1-4430-B1E0-D7D1CE92A482}"/>
    <dataValidation allowBlank="1" showInputMessage="1" showErrorMessage="1" prompt="Enter Yes in cell M778, No in cell O778, and N/A in cell Q778." sqref="A777" xr:uid="{ED4FF8A1-76C2-41B7-B50C-EEFA536D6218}"/>
    <dataValidation allowBlank="1" showInputMessage="1" showErrorMessage="1" prompt="Enter Yes in cell M776, No in cell O776, and N/A in cell Q776." sqref="A776" xr:uid="{951E5D68-96ED-4B40-8DAF-315FE836E6C2}"/>
    <dataValidation allowBlank="1" showInputMessage="1" showErrorMessage="1" prompt="Enter Yes in cell M775, No in cell O775, and N/A in cell Q775." sqref="A775" xr:uid="{50423668-3BF4-49C7-B282-BB5552E63EBF}"/>
    <dataValidation allowBlank="1" showInputMessage="1" showErrorMessage="1" prompt="Identify actions taken or scheduled to be taken to further fair housing during this project/contract period from cells B769:B771." sqref="A768" xr:uid="{4E87C1C4-9102-4F9B-AC42-AEDA758D6679}"/>
    <dataValidation allowBlank="1" showInputMessage="1" showErrorMessage="1" prompt="Enter Yes in cell M764, No in cell O764, and N/A in cell Q764." sqref="A764" xr:uid="{EFE164AB-8119-418F-9574-5A08E7C6A411}"/>
    <dataValidation allowBlank="1" showInputMessage="1" showErrorMessage="1" prompt="Enter what is the status of the complaint in cell C763." sqref="A763" xr:uid="{2C5DFF6E-F7DD-4E6F-B10A-F4ABE9D4CFB1}"/>
    <dataValidation allowBlank="1" showInputMessage="1" showErrorMessage="1" prompt="If Yes, explain in cell B762." sqref="A762" xr:uid="{A5B6A38D-F5EC-43B7-88DA-AD99D5310DC7}"/>
    <dataValidation allowBlank="1" showInputMessage="1" showErrorMessage="1" prompt="Enter Yes in cell M761, No in cell O761, and N/A in cell Q761." sqref="A760" xr:uid="{37F558E3-4478-4862-9112-A181A659F149}"/>
    <dataValidation allowBlank="1" showInputMessage="1" showErrorMessage="1" prompt="Enter Yes in cell M753, No in cell O753, and N/A in cell Q753." sqref="A753" xr:uid="{FC43E22B-9935-4DDA-8DC6-066AD087FFAC}"/>
    <dataValidation allowBlank="1" showInputMessage="1" showErrorMessage="1" prompt="Enter Yes in cell M752, No in cell O752, and N/A in cell Q752." sqref="A752" xr:uid="{05F19837-9494-4A3E-B464-F70684E222E8}"/>
    <dataValidation allowBlank="1" showInputMessage="1" showErrorMessage="1" prompt="Enter Yes in cell M751, No in cell O751, and N/A in cell Q751." sqref="A751" xr:uid="{F29D790C-7178-4834-825B-233ADB3ADA16}"/>
    <dataValidation allowBlank="1" showInputMessage="1" showErrorMessage="1" prompt="Enter Yes in cell M749, No in cell O749, and N/A in cell Q749." sqref="A749" xr:uid="{A2F7F99B-E1AA-46E1-B42C-B1F919025A8B}"/>
    <dataValidation allowBlank="1" showInputMessage="1" showErrorMessage="1" prompt="Enter Yes in cell M748, No in cell O748, and N/A in cell Q748." sqref="A748" xr:uid="{156FB8E5-249F-4D3D-BD99-F27FE2E92E31}"/>
    <dataValidation allowBlank="1" showInputMessage="1" showErrorMessage="1" prompt="Enter Yes in cell M746, No in cell O746, and N/A in cell Q746." sqref="A746" xr:uid="{8FE4BFB7-8070-4526-B52A-2E11B6FAF289}"/>
    <dataValidation allowBlank="1" showInputMessage="1" showErrorMessage="1" prompt="Enter Yes in cell M745, No in cell O745, and N/A in cell Q745." sqref="A745" xr:uid="{8074168C-4D74-4AE9-81D0-6204E02C887A}"/>
    <dataValidation allowBlank="1" showInputMessage="1" showErrorMessage="1" prompt="Enter Yes in cell M742, No in cell O742, and N/A in cell Q742." sqref="A742" xr:uid="{C358C4DE-B7BF-46E4-B07F-270340D22033}"/>
    <dataValidation allowBlank="1" showInputMessage="1" showErrorMessage="1" prompt="Enter Yes in cell M741, No in cell O741, and N/A in cell Q741." sqref="A741" xr:uid="{CD6EF2B5-C61F-43B6-B64D-BBC1C4CEC3CE}"/>
    <dataValidation allowBlank="1" showInputMessage="1" showErrorMessage="1" prompt="Enter Yes in cell M735, No in cell O735, and N/A in cell Q735." sqref="A734" xr:uid="{C70251DC-D5C7-41FE-9C92-CCB48CAA3D09}"/>
    <dataValidation allowBlank="1" showInputMessage="1" showErrorMessage="1" prompt="Enter Yes in cell M732, No in cell O732, and N/A in cell Q732." sqref="A731" xr:uid="{B1CD128A-981D-48F6-A27C-758E6ACAEDFD}"/>
    <dataValidation allowBlank="1" showInputMessage="1" showErrorMessage="1" prompt="Enter Yes in cell M723, No in cell O723, and N/A in cell Q723." sqref="A723" xr:uid="{4FE9E321-B54C-4521-9129-DD8DFEB2BB43}"/>
    <dataValidation allowBlank="1" showInputMessage="1" showErrorMessage="1" prompt="Enter Yes in cell M722, No in cell O722, and N/A in cell Q722." sqref="A722" xr:uid="{C061E5BE-0231-4E72-9D2A-14EC7ED979CB}"/>
    <dataValidation allowBlank="1" showInputMessage="1" showErrorMessage="1" prompt="Enter Yes in cell M719, No in cell O719, and N/A in cell Q719." sqref="A719" xr:uid="{16EB3F5F-741C-435C-94DA-6D43D2CF93E3}"/>
    <dataValidation allowBlank="1" showInputMessage="1" showErrorMessage="1" prompt="Enter  How many Sec. 3 employees are on file in cell D717." sqref="A717" xr:uid="{89FB67C3-6329-45DF-9B8E-560A6429A222}"/>
    <dataValidation allowBlank="1" showInputMessage="1" showErrorMessage="1" prompt="Enter How many Sec. 3 businesses are on file in cell D716." sqref="A716" xr:uid="{4FB8A02C-121B-4B0D-9C06-863601828DA8}"/>
    <dataValidation allowBlank="1" showInputMessage="1" showErrorMessage="1" prompt="Enter Yes in cell M714, No in cell O714, and N/A in cell Q714." sqref="A713" xr:uid="{A5FA0952-C84A-453A-8255-2D2EE520B57D}"/>
    <dataValidation allowBlank="1" showInputMessage="1" showErrorMessage="1" prompt="If No, explain from cells C703:C704." sqref="A702" xr:uid="{EAB9A92A-2FC9-4C22-8D8F-FADDE8B8C82D}"/>
    <dataValidation allowBlank="1" showInputMessage="1" showErrorMessage="1" prompt="Enter Yes in cell M700, No in cell O700, and N/A in cell Q700." sqref="A700" xr:uid="{294879AA-EF92-45FE-9D74-B299BFCF5ABE}"/>
    <dataValidation allowBlank="1" showInputMessage="1" showErrorMessage="1" prompt="Enter Yes in cell M696, No in cell O696, and N/A in cell Q696." sqref="A696" xr:uid="{70E0B6CD-026A-4012-9C87-C068E81AC3DD}"/>
    <dataValidation allowBlank="1" showInputMessage="1" showErrorMessage="1" prompt="Enter Yes in cell M695, No in cell O695, and N/A in cell Q695." sqref="A694" xr:uid="{85CA4AFD-EF84-4439-BB1A-4FFB7DA12C4E}"/>
    <dataValidation allowBlank="1" showInputMessage="1" showErrorMessage="1" prompt="Enter Yes in cell M693, No in cell O693, and N/A in cell Q693." sqref="A693" xr:uid="{E3EBF1F1-D1BD-4F9C-AEBF-F526C9CBF0BB}"/>
    <dataValidation allowBlank="1" showInputMessage="1" showErrorMessage="1" prompt="Enter Yes in cell M690, No in cell O690, and N/A in cell Q690." sqref="A690" xr:uid="{FAD70D41-D5FB-4228-9991-8DBB8FB0BD71}"/>
    <dataValidation allowBlank="1" showInputMessage="1" showErrorMessage="1" prompt="Enter Yes in cell M689, No in cell O689, and N/A in cell Q689." sqref="A689" xr:uid="{5F138E62-DF8F-4AB4-92CD-3351828B5BA7}"/>
    <dataValidation allowBlank="1" showInputMessage="1" showErrorMessage="1" prompt="Enter Yes in cell M686, No in cell O686, and N/A in cell Q686." sqref="A685" xr:uid="{F167997B-2518-451E-AA69-6207A5142FF9}"/>
    <dataValidation allowBlank="1" showInputMessage="1" showErrorMessage="1" prompt="Enter Yes in cell M682, No in cell O682, and N/A in cell Q682." sqref="A682" xr:uid="{5EF88435-7F13-4354-AB9B-49BBA92004B6}"/>
    <dataValidation allowBlank="1" showInputMessage="1" showErrorMessage="1" prompt="Enter Yes in cell M680, No in cell O680, and N/A in cell Q680." sqref="A680" xr:uid="{90CFFFF8-A69A-4320-AA5B-8543500C1DEB}"/>
    <dataValidation allowBlank="1" showInputMessage="1" showErrorMessage="1" prompt="Enter Yes in cell M678, No in cell O678, and N/A in cell Q678." sqref="A678" xr:uid="{640DAC34-93E9-477C-A307-A68F0CEF9FC8}"/>
    <dataValidation allowBlank="1" showInputMessage="1" showErrorMessage="1" prompt="Enter Comments / Recommended Corrective Action from cells C674 and A675." sqref="A674" xr:uid="{E3606F29-6F31-4298-A78D-79382685DA49}"/>
    <dataValidation allowBlank="1" showInputMessage="1" showErrorMessage="1" prompt="Enter Yes in cell M672, No in cell O672, and N/A in cell Q672." sqref="A672" xr:uid="{3901E2C5-4820-42E8-AA07-0D174658BEF0}"/>
    <dataValidation allowBlank="1" showInputMessage="1" showErrorMessage="1" prompt="Enter Yes in cell M671, No in cell O671, and N/A in cell Q671." sqref="A671" xr:uid="{62964A3A-3758-46C6-813A-7448E486B550}"/>
    <dataValidation allowBlank="1" showInputMessage="1" showErrorMessage="1" prompt="Note time period in cell B670." sqref="A670" xr:uid="{90F3244A-3951-4E1C-959B-9AEFF48F490B}"/>
    <dataValidation allowBlank="1" showInputMessage="1" showErrorMessage="1" prompt="Enter Yes in cell M669, No in cell O669, and N/A in cell Q669." sqref="A669" xr:uid="{682D2934-475B-4E45-B107-B029DAF0FC71}"/>
    <dataValidation allowBlank="1" showInputMessage="1" showErrorMessage="1" prompt="Enter Yes in cell M668, No in cell O668, and N/A in cell Q668." sqref="A668" xr:uid="{410031C8-7C13-4E49-8948-C97085406328}"/>
    <dataValidation allowBlank="1" showInputMessage="1" showErrorMessage="1" prompt="Enter Yes in cell M667, No in cell O667, and N/A in cell Q667." sqref="A667" xr:uid="{AF2F9FA5-3696-4887-881D-D4516261C129}"/>
    <dataValidation allowBlank="1" showInputMessage="1" showErrorMessage="1" prompt="Enter Yes in cell M666, No in cell O666, and N/A in cell Q666." sqref="A666" xr:uid="{E26B659B-9957-4520-B173-02CD8AC1E7CB}"/>
    <dataValidation allowBlank="1" showInputMessage="1" showErrorMessage="1" prompt="Enter Yes in cell M665, No in cell O665, and N/A in cell Q665." sqref="A665" xr:uid="{09002F40-F0C4-40F0-95AC-E70E18758B6A}"/>
    <dataValidation allowBlank="1" showInputMessage="1" showErrorMessage="1" prompt="Enter Yes in cell M663, No in cell O663, and N/A in cell Q663." sqref="A663" xr:uid="{572ED404-708E-40B2-8E92-EFC6C00E1A7A}"/>
    <dataValidation allowBlank="1" showInputMessage="1" showErrorMessage="1" prompt="Enter Yes in cell M659, No in cell O659, and N/A in cell Q659." sqref="A658" xr:uid="{8C227DAF-D734-47C1-83E3-786129B59635}"/>
    <dataValidation allowBlank="1" showInputMessage="1" showErrorMessage="1" prompt="Enter Yes in cell M657, No in cell O657, and N/A in cell Q657." sqref="A656" xr:uid="{A87BA557-DD33-4E3B-B15B-45D00F5651EC}"/>
    <dataValidation allowBlank="1" showInputMessage="1" showErrorMessage="1" prompt="Enter Yes in cell M655, No in cell O655, and N/A in cell Q655." sqref="A654" xr:uid="{68BC2C90-2035-45FC-AB05-398E39430B6E}"/>
    <dataValidation allowBlank="1" showInputMessage="1" showErrorMessage="1" prompt="Enter Yes in cell M649, No in cell O649, and N/A in cell Q649." sqref="A649" xr:uid="{EA0A7E5A-781E-4740-B213-DBFC10C1FCCA}"/>
    <dataValidation allowBlank="1" showInputMessage="1" showErrorMessage="1" prompt="Enter Yes in cell M648, No in cell O648, and N/A in cell Q648." sqref="A647" xr:uid="{0A1E1ACC-7CEB-44E1-A30E-BB1FB84B0A5F}"/>
    <dataValidation allowBlank="1" showInputMessage="1" showErrorMessage="1" prompt="Enter Yes in cell M645, No in cell O645, and N/A in cell Q645." sqref="A642" xr:uid="{628F353D-5E26-48D7-A903-F9F26EEF7FA1}"/>
    <dataValidation allowBlank="1" showInputMessage="1" showErrorMessage="1" prompt="Enter Yes in cell M640, No in cell O640, and N/A in cell Q640." sqref="A640" xr:uid="{1E437B6D-A602-4E33-B3E0-C99071D2C58C}"/>
    <dataValidation allowBlank="1" showInputMessage="1" showErrorMessage="1" prompt="Enter Yes in cell M639, No in cell O639, and N/A in cell Q639." sqref="A639" xr:uid="{6ADBA697-B738-4D6D-99B6-83B2B3BAE717}"/>
    <dataValidation allowBlank="1" showInputMessage="1" showErrorMessage="1" prompt="Enter Yes in cell M633, No in cell O633, and N/A in cell Q633." sqref="A632" xr:uid="{7724E0F0-D182-4270-84C2-7793122A0431}"/>
    <dataValidation allowBlank="1" showInputMessage="1" showErrorMessage="1" prompt="Enter Yes in cell M631, No in cell O631, and N/A in cell Q631." sqref="A629" xr:uid="{C508130F-F86D-4684-BE1A-913A923EEFE9}"/>
    <dataValidation allowBlank="1" showInputMessage="1" showErrorMessage="1" prompt="Enter Yes in cell M628, No in cell O628, and N/A in cell Q628." sqref="A628" xr:uid="{E9010CE1-E052-4A38-808E-6D4A12AD28B3}"/>
    <dataValidation allowBlank="1" showInputMessage="1" showErrorMessage="1" prompt="Enter Yes in cell M627, No in cell O627, and N/A in cell Q627." sqref="A627" xr:uid="{3D10B6CE-5C2F-4B66-84BA-E73915E8F668}"/>
    <dataValidation allowBlank="1" showInputMessage="1" showErrorMessage="1" prompt="Enter Yes in cell M626, No in cell O626, and N/A in cell Q626." sqref="A626" xr:uid="{3536BD61-A501-411C-BA8B-2870555DEE5C}"/>
    <dataValidation allowBlank="1" showInputMessage="1" showErrorMessage="1" prompt="Enter Yes in cell M625, No in cell O625, and N/A in cell Q625." sqref="A625" xr:uid="{5A463AB6-EDD4-49A0-82CA-D687AD919C14}"/>
    <dataValidation allowBlank="1" showInputMessage="1" showErrorMessage="1" prompt="Enter Yes in cell M621, No in cell O621, and N/A in cell Q621." sqref="A621" xr:uid="{AD34A0B8-F64A-4771-9CFE-EB147761E18F}"/>
    <dataValidation allowBlank="1" showInputMessage="1" showErrorMessage="1" prompt="Enter Yes in cell M619, No in cell O619, and N/A in cell Q619." sqref="A618" xr:uid="{679F2963-6FFB-44BE-974A-9C9B551190D1}"/>
    <dataValidation allowBlank="1" showInputMessage="1" showErrorMessage="1" prompt="Enter Yes in cell O1192, and No in cell Q1192." sqref="A1192" xr:uid="{9AD81888-895E-4985-878C-3AB1D9340297}"/>
    <dataValidation allowBlank="1" showInputMessage="1" showErrorMessage="1" prompt="Enter Yes in cell O1200, and No in cell Q1200." sqref="A1200" xr:uid="{EFF8B9B5-675F-4087-A15C-A2308991635A}"/>
    <dataValidation allowBlank="1" showInputMessage="1" showErrorMessage="1" prompt="Enter Date adopted in cell B1194." sqref="A1194" xr:uid="{8F4CCA79-E8CB-4CC7-9DFB-22422B44B858}"/>
    <dataValidation allowBlank="1" showInputMessage="1" showErrorMessage="1" prompt="Enter Date in cell J1190." sqref="I1190" xr:uid="{C2EBED36-D0D2-4D85-9397-6E9AEB9598A6}"/>
    <dataValidation allowBlank="1" showInputMessage="1" showErrorMessage="1" prompt="Enter LGR in cell E1190." sqref="D1190" xr:uid="{41395F2D-6861-42C0-8AB1-EA10D568E4EF}"/>
    <dataValidation allowBlank="1" showInputMessage="1" showErrorMessage="1" prompt="Enter Reviewer in cell B1190." sqref="A1190" xr:uid="{D1E97D16-6276-4F7A-9EFC-A3542A38FAFE}"/>
    <dataValidation allowBlank="1" showInputMessage="1" showErrorMessage="1" prompt="Enter Type in cell M1189." sqref="L1189" xr:uid="{5647D1EC-118A-4EE7-AD93-5F1E85C931C6}"/>
    <dataValidation allowBlank="1" showInputMessage="1" showErrorMessage="1" prompt="Enter FY in cell H1189." sqref="G1189" xr:uid="{8405BF27-E5CC-4A89-BC6E-2B32F4193193}"/>
    <dataValidation allowBlank="1" showInputMessage="1" showErrorMessage="1" prompt="Enter Contract # in cell E1189." sqref="D1189" xr:uid="{4E480657-3EF5-4497-A93E-ABD6D22F2B85}"/>
    <dataValidation allowBlank="1" showInputMessage="1" showErrorMessage="1" prompt="Enter Grantee in cell B1189." sqref="A1189" xr:uid="{023AE5EB-8B93-4AD4-BC03-1BB2B31717FF}"/>
    <dataValidation allowBlank="1" showInputMessage="1" showErrorMessage="1" prompt="Enter Comments / Recommended Corrective Action from cells C1185 and A1186." sqref="A1185" xr:uid="{2B8534C4-A7F8-46A5-9E4C-2F740A894DDA}"/>
    <dataValidation allowBlank="1" showInputMessage="1" showErrorMessage="1" prompt="Enter Yes in cell M1176, No in cell O1176, and N/A in cell Q1176." sqref="A1175" xr:uid="{9E58081B-2423-4AA7-81C1-2DEFB4B890FC}"/>
    <dataValidation allowBlank="1" showInputMessage="1" showErrorMessage="1" prompt="Enter Yes in cell M1173, No in cell O1173, and N/A in cell Q1173." sqref="A1173" xr:uid="{15141587-77C3-4EDD-A638-0021F0175B96}"/>
    <dataValidation allowBlank="1" showInputMessage="1" showErrorMessage="1" prompt="Enter Yes in cell M1171, No in cell O1171, and N/A in cell Q1171." sqref="A1171" xr:uid="{ADB1C16E-FACD-44FD-867E-3096F710C5AE}"/>
    <dataValidation allowBlank="1" showInputMessage="1" showErrorMessage="1" prompt="Enter Yes in cell M1169, No in cell O1169, and N/A in cell Q1169." sqref="A1169" xr:uid="{85C15C55-BAE6-4067-B397-0058FB133DBC}"/>
    <dataValidation allowBlank="1" showInputMessage="1" showErrorMessage="1" prompt="Enter Yes in cell M1167, No in cell O1167, and N/A in cell Q1167." sqref="A1167" xr:uid="{C9340440-CAF4-486C-90EA-21FFC0B46CEB}"/>
    <dataValidation allowBlank="1" showInputMessage="1" showErrorMessage="1" prompt="Enter Yes in cell M1164, No in cell O1164, and N/A in cell Q1164." sqref="A1164" xr:uid="{0E68F92E-5160-481A-8E62-A70D80CEE8B8}"/>
    <dataValidation allowBlank="1" showInputMessage="1" showErrorMessage="1" prompt="Enter Yes in cell M1162, No in cell O1162, and N/A in cell Q1162." sqref="A1161" xr:uid="{077A4937-866B-45E8-8856-25DFB402B4BB}"/>
    <dataValidation allowBlank="1" showInputMessage="1" showErrorMessage="1" prompt="Enter Yes in cell M1158, No in cell O1158, and N/A in cell Q1158." sqref="A1157" xr:uid="{1A7D7A38-2B48-4443-9D8F-30331BE44404}"/>
    <dataValidation allowBlank="1" showInputMessage="1" showErrorMessage="1" prompt="Enter Yes in cell M1155, No in cell O1155, and N/A in cell Q1155." sqref="A1155" xr:uid="{B7F5E801-5425-4DFB-B152-E91DCB3B1516}"/>
    <dataValidation allowBlank="1" showInputMessage="1" showErrorMessage="1" prompt="Enter Yes in cell M1154, No in cell O1154, and N/A in cell Q1154." sqref="A1153" xr:uid="{6E977B46-399C-4874-ACDE-9D2FD981F334}"/>
    <dataValidation allowBlank="1" showInputMessage="1" showErrorMessage="1" prompt="Enter Yes in cell M1150, No in cell O1150, and N/A in cell Q1150." sqref="A1148" xr:uid="{CD5EF514-41C6-4473-9CC1-DE83C13DFCBC}"/>
    <dataValidation allowBlank="1" showInputMessage="1" showErrorMessage="1" prompt="Enter Yes in cell M1007, No in cell O1007, and N/A in cell Q1007." sqref="A1007" xr:uid="{651A2D31-D2C7-46BC-A1DE-9922436731B8}"/>
    <dataValidation allowBlank="1" showInputMessage="1" showErrorMessage="1" prompt="Enter Yes in cell M1006, No in cell O1006, and N/A in cell Q1006." sqref="A1006" xr:uid="{B1CA369D-5FD0-4A71-9130-26C198413377}"/>
    <dataValidation allowBlank="1" showInputMessage="1" showErrorMessage="1" prompt="Enter Date in cell J1002." sqref="I1002" xr:uid="{5B27E4B8-3C17-4984-B031-F360CE4B548E}"/>
    <dataValidation allowBlank="1" showInputMessage="1" showErrorMessage="1" prompt="Enter LGR in cell E1002." sqref="D1002" xr:uid="{4F033AD5-5B1C-44BB-A84D-56A0DB59C4BF}"/>
    <dataValidation allowBlank="1" showInputMessage="1" showErrorMessage="1" prompt="Enter Reviewer in cell B1002." sqref="A1002" xr:uid="{150DE5CC-002D-446E-AFFB-03AFCD642A40}"/>
    <dataValidation allowBlank="1" showInputMessage="1" showErrorMessage="1" prompt="Enter Type in cell M1001." sqref="L1001" xr:uid="{805CCEDB-49FD-46CD-ACB0-183D681A129A}"/>
    <dataValidation allowBlank="1" showInputMessage="1" showErrorMessage="1" prompt="Enter FY in cell H1001." sqref="G1001" xr:uid="{511FFA60-462E-4F0B-96A0-B746281B386E}"/>
    <dataValidation allowBlank="1" showInputMessage="1" showErrorMessage="1" prompt="Enter Contract # in cell E1001." sqref="D1001" xr:uid="{E5BF5DBC-57D3-4F37-A38B-AA27E1A8F131}"/>
    <dataValidation allowBlank="1" showInputMessage="1" showErrorMessage="1" prompt="Enter Grantee in cell B1001." sqref="A1001" xr:uid="{AC0C4FF7-E8DB-4AC0-97DB-A399701B3BDB}"/>
    <dataValidation allowBlank="1" showInputMessage="1" showErrorMessage="1" prompt="Enter Yes in cell M612, No in cell O612, and N/A in cell Q612." sqref="A612" xr:uid="{BDE41D0B-1B1A-43C0-B161-6B6515625964}"/>
    <dataValidation allowBlank="1" showInputMessage="1" showErrorMessage="1" prompt="Enter Yes in cell M611, No in cell O611, and N/A in cell Q611." sqref="A610" xr:uid="{09207A36-532F-4DCC-9CBF-7FF291A806BC}"/>
    <dataValidation allowBlank="1" showInputMessage="1" showErrorMessage="1" prompt="Enter Yes in cell M604, No in cell O604, and N/A in cell Q604." sqref="A604" xr:uid="{A530757D-1436-4C67-B6AB-AD05F1F4027B}"/>
    <dataValidation allowBlank="1" showInputMessage="1" showErrorMessage="1" prompt="Enter Yes in cell M603, No in cell O603, and N/A in cell Q603." sqref="A603" xr:uid="{4340E28C-90B6-483B-867F-3AFFCD04198D}"/>
    <dataValidation allowBlank="1" showInputMessage="1" showErrorMessage="1" prompt="Enter Yes in cell M602, No in cell O602, and N/A in cell Q602." sqref="A599" xr:uid="{AA1D98FE-E60B-44BF-BA78-575A76871E2B}"/>
    <dataValidation allowBlank="1" showInputMessage="1" showErrorMessage="1" prompt="Enter Yes in cell M597, No in cell O597, and N/A in cell Q597." sqref="A596" xr:uid="{AA461A23-7FE6-48A9-808F-0CC1614749AA}"/>
    <dataValidation allowBlank="1" showInputMessage="1" showErrorMessage="1" prompt="Enter Yes in cell M595, No in cell O595, and N/A in cell Q595." sqref="A593" xr:uid="{F09077FC-3423-4B26-A7A7-3B16A34E091A}"/>
    <dataValidation allowBlank="1" showInputMessage="1" showErrorMessage="1" prompt="Enter Yes in cell M588, No in cell O588, and N/A in cell Q588." sqref="A588" xr:uid="{CB400B24-A1C9-4C33-B871-8AE5990220FD}"/>
    <dataValidation allowBlank="1" showInputMessage="1" showErrorMessage="1" prompt="Enter Yes in cell M587, No in cell O587, and N/A in cell Q587." sqref="A587" xr:uid="{348D7ACB-3F44-446B-AFCE-6FA798BCDD18}"/>
    <dataValidation allowBlank="1" showInputMessage="1" showErrorMessage="1" prompt="Enter Yes in cell M585, No in cell O585, and N/A in cell Q585." sqref="A584" xr:uid="{20A403BE-9809-4C89-A343-2EE5AF7A5C48}"/>
    <dataValidation allowBlank="1" showInputMessage="1" showErrorMessage="1" prompt="Enter Yes in cell M583, No in cell O583, and N/A in cell Q583." sqref="A582" xr:uid="{0D1B47F2-10D9-4D3F-BB99-A476EBD1E7CF}"/>
    <dataValidation allowBlank="1" showInputMessage="1" showErrorMessage="1" prompt="Enter Yes in cell M581, No in cell O581, and N/A in cell Q581." sqref="A581" xr:uid="{7B9532D3-90EF-405E-A231-79A6446EF393}"/>
    <dataValidation allowBlank="1" showInputMessage="1" showErrorMessage="1" prompt="Enter Yes in cell M576, No in cell O576, and N/A in cell Q576." sqref="A576" xr:uid="{25A0B246-A611-45D6-9AB9-F8AA8954206F}"/>
    <dataValidation allowBlank="1" showInputMessage="1" showErrorMessage="1" prompt="Enter Yes in cell M575, No in cell O575, and N/A in cell Q575." sqref="A575" xr:uid="{222B5DEB-57D6-4AFD-AC11-AF7986B22A50}"/>
    <dataValidation allowBlank="1" showInputMessage="1" showErrorMessage="1" prompt="Enter Yes in cell M574, No in cell O574, and N/A in cell Q574." sqref="A574" xr:uid="{7C73CAF7-6B29-42F9-A907-0D44778A67E0}"/>
    <dataValidation allowBlank="1" showInputMessage="1" showErrorMessage="1" prompt="Enter Yes in cell M573, No in cell O573, and N/A in cell Q573." sqref="A573" xr:uid="{E6219E18-08BA-41EA-940F-5F9DCC3F97F8}"/>
    <dataValidation allowBlank="1" showInputMessage="1" showErrorMessage="1" prompt="Enter Yes in cell M571, No in cell O571, and N/A in cell Q571." sqref="A571" xr:uid="{E058E29B-1327-45B5-AE5B-AEE15BED594C}"/>
    <dataValidation allowBlank="1" showInputMessage="1" showErrorMessage="1" prompt="Enter Yes in cell M570, No in cell O570, and N/A in cell Q570." sqref="A570" xr:uid="{27D04BA9-09A7-4ACE-B6CA-13D0201B728E}"/>
    <dataValidation allowBlank="1" showInputMessage="1" showErrorMessage="1" prompt="Enter if exempt acquisition involved in cell M243." sqref="A243" xr:uid="{748B0D5E-DCD4-4E8F-A902-CCCD0A6C4FC8}"/>
    <dataValidation allowBlank="1" showInputMessage="1" showErrorMessage="1" prompt="Enter Documentation in cell B234 and Yes in cell M234, No in cell O234 and N/A in cell Q234." sqref="A234" xr:uid="{11BCC7A5-D1EC-45BD-9C5F-92A310E5DCDE}"/>
    <dataValidation allowBlank="1" showInputMessage="1" showErrorMessage="1" prompt="Enter if there current proof of bonding in cell I200." sqref="H200" xr:uid="{71C55C6C-5778-4E61-8921-77535DE8C0D4}"/>
    <dataValidation allowBlank="1" showInputMessage="1" showErrorMessage="1" prompt="Enter if inspector's Qualification Certificate sent to OCD prior to construction in cell in M176." sqref="A176" xr:uid="{1586C502-680E-40B6-B598-A7C1A5E4CD49}"/>
    <dataValidation allowBlank="1" showInputMessage="1" showErrorMessage="1" prompt="Identify resident inspector in cell D175." sqref="A175" xr:uid="{AB47CB9B-0D3C-43E8-A4B7-83EC2ED3F0AA}"/>
    <dataValidation allowBlank="1" showInputMessage="1" showErrorMessage="1" prompt="Enter if exempt acquisition involved in cell I194." sqref="H194" xr:uid="{BD9142A3-ABEA-4672-810A-20400E506BDF}"/>
    <dataValidation allowBlank="1" showInputMessage="1" showErrorMessage="1" prompt="If Yes, enter what were the conditions of their request in cell B103." sqref="A102" xr:uid="{43741F09-616E-4542-B673-9D6B4D43AAF0}"/>
    <dataValidation allowBlank="1" showInputMessage="1" showErrorMessage="1" prompt="Enter bid ad publication dates for prime 1 contractor in cell D164." sqref="C164" xr:uid="{81453161-4C23-4021-9E5F-06BDF2E29368}"/>
    <dataValidation allowBlank="1" showInputMessage="1" showErrorMessage="1" prompt="Enter bid ad publication dates for prime 2 contractor in cell D165." sqref="C165" xr:uid="{2C6C68A4-6413-449C-A2B2-1296EE9324A7}"/>
    <dataValidation allowBlank="1" showInputMessage="1" showErrorMessage="1" prompt="Enter bid ad publication dates for prime 3 contractor in cell C166." sqref="C166" xr:uid="{AB2BCBAA-11C6-4875-A481-EEB5F798F891}"/>
    <dataValidation allowBlank="1" showInputMessage="1" showErrorMessage="1" prompt="If No, enter how was notification achieved in cell C285." sqref="A285" xr:uid="{ED7E3B13-006D-428D-A608-DF1EAB5C7366}"/>
    <dataValidation allowBlank="1" showInputMessage="1" showErrorMessage="1" prompt="If Yes, enter why wasn't the Uniform Act followed in cells C293 and B294." sqref="A293" xr:uid="{944A29DA-75D1-4972-AE4D-9328C5312D14}"/>
    <dataValidation allowBlank="1" showInputMessage="1" showErrorMessage="1" prompt="Enter current address and home and business telephone numbers of owners(s) to be interviewed form B328:B330." sqref="A326" xr:uid="{DEC7FA55-7B04-4FA9-85F6-65B4023CBAF5}"/>
    <dataValidation allowBlank="1" showInputMessage="1" showErrorMessage="1" prompt="Enter date of &quot;Notice of Intent to Acquire&quot; in cell G338." sqref="A338" xr:uid="{5D01D1DF-668D-4444-94DA-50155C112F6A}"/>
    <dataValidation allowBlank="1" showInputMessage="1" showErrorMessage="1" prompt="Enter when a Public Agency Acquired Your Property. Date grantee provided owner with the notice of land acquisition procedures (usually the same date as b. above)  in cell G341." sqref="A340" xr:uid="{0F41DAAB-F97B-44A1-80FD-AC251E49B401}"/>
    <dataValidation allowBlank="1" showInputMessage="1" showErrorMessage="1" prompt="If No, explain why an appraisal was not required (i.e., if the value of property was less than $10,000; voluntary acquisition; etc.) form cells B348:B349." sqref="A347" xr:uid="{854A4B12-9C61-4748-B190-5A06A70A50E4}"/>
    <dataValidation allowBlank="1" showInputMessage="1" showErrorMessage="1" prompt="If an appraisal was not conducted because the property was valued at less than $10,000, list the documentation used to determine the fair market value of the property form cells B353:B355." sqref="A351" xr:uid="{176C443F-5571-4767-AC39-E4439D6F3846}"/>
    <dataValidation allowBlank="1" showInputMessage="1" showErrorMessage="1" prompt="Enter Yes in cell I360, No in cell K360, Amount in cell M360 and Date in cell O360." sqref="A358" xr:uid="{5256CF13-85E4-45E2-A131-D1FC4FFF356B}"/>
    <dataValidation allowBlank="1" showInputMessage="1" showErrorMessage="1" prompt="If Yes, explain from cells B375:B376." sqref="A375" xr:uid="{E50DDBFC-AD4D-4650-8160-115FF95226A2}"/>
    <dataValidation allowBlank="1" showInputMessage="1" showErrorMessage="1" prompt="If Yes, explain in cell B396:B397." sqref="A396" xr:uid="{F19A627C-62AF-4A31-9EA9-FAECE7C6EA30}"/>
    <dataValidation allowBlank="1" showInputMessage="1" showErrorMessage="1" prompt="Enter Date 90-day notice to vacate property in cell M409." sqref="A409" xr:uid="{97B52273-FDC6-4882-A41E-F29F0DDE3ABF}"/>
    <dataValidation allowBlank="1" showInputMessage="1" showErrorMessage="1" prompt="If Yes, identify in cell B449." sqref="A449" xr:uid="{914BC485-1F5E-43E2-A78D-A40BB201A661}"/>
    <dataValidation allowBlank="1" showInputMessage="1" showErrorMessage="1" prompt="Enter activity(ies) from cells A461:A464." sqref="A460" xr:uid="{65930B1A-BC2B-4EE5-9BC8-2F8F45407398}"/>
    <dataValidation allowBlank="1" showInputMessage="1" showErrorMessage="1" prompt="Note method grantee used to make notification form cells C650:C651." sqref="A650" xr:uid="{2EC1CDB7-2CAE-4CBF-9C4D-D7BEF97088CF}"/>
    <dataValidation allowBlank="1" showInputMessage="1" showErrorMessage="1" prompt="If Yes, enter what percentage were Section 3 residents in cell D720." sqref="A720" xr:uid="{AB77C4D0-D822-4860-8BFA-49351D92294C}"/>
    <dataValidation allowBlank="1" showInputMessage="1" showErrorMessage="1" prompt="Enter Yes in cell M725, No in cell O725, and N/A in cell Q725." sqref="A725" xr:uid="{3E4CC304-3530-4283-AFEC-AE124D354ABF}"/>
    <dataValidation allowBlank="1" showInputMessage="1" showErrorMessage="1" prompt="If hiring goals were not met, list impediments and efforts taken by contractors and subcontractors to comply (Advertisement in newspaper alone is not sufficient for compliance.) in cell B757." sqref="A755" xr:uid="{C33A46EC-4A16-4A4F-A70D-9A7B3696875C}"/>
    <dataValidation allowBlank="1" showInputMessage="1" showErrorMessage="1" prompt="Last cash disbursement: Enter Check #  in cell E969, Date in cell G969, Amount in cell J969, and Payment made to in cell E971." sqref="A969" xr:uid="{6A6359B3-0A48-4644-A70B-B1A99918097D}"/>
    <dataValidation allowBlank="1" showInputMessage="1" showErrorMessage="1" prompt="Enter Consultant in cell C1196, Engineer in cell H1196, and Other in cell N1196." sqref="A1196" xr:uid="{852D27A0-CD10-4A08-83F3-FEDBA2DDC1D5}"/>
    <dataValidation allowBlank="1" showInputMessage="1" showErrorMessage="1" prompt="Cells A1204:Q1240 contain fields for PROFESSIONAL SERVICES CONTRACTS." sqref="A1204" xr:uid="{2C080F48-8E4C-4803-873C-711C1F9746B9}"/>
    <dataValidation allowBlank="1" showInputMessage="1" showErrorMessage="1" prompt="Enter Other Professional Service Contractors with Testing in cell B1235, Appraiser in cell B1236, Review Appraiser in cell B1237, Legal in cell B1238, and Auditor cell in B1239 with Contract Amount from cells F1235:F1239." sqref="A1230" xr:uid="{339FFEBA-E95B-40E3-8D64-DB605E9330A5}"/>
    <dataValidation allowBlank="1" showInputMessage="1" showErrorMessage="1" prompt="Cells K3:Q7 contain fields for General Information." sqref="A3" xr:uid="{BBC4EA43-5EDC-4873-ABCF-257F34257240}"/>
    <dataValidation allowBlank="1" showInputMessage="1" showErrorMessage="1" prompt="Cells I8:Q11 contain fields for Contacts." sqref="A8" xr:uid="{6B53C731-4A4E-47AF-B097-7A7BEB8FD6A0}"/>
    <dataValidation allowBlank="1" showInputMessage="1" showErrorMessage="1" prompt="Cells K13:Q21 contain fields for Dates." sqref="A13" xr:uid="{9FE2B1F0-CD53-4B56-95B8-507FA6F14888}"/>
    <dataValidation allowBlank="1" showInputMessage="1" showErrorMessage="1" prompt="Cells K23:Q46 contain fields for Amounts/Activities/Nat'l Objective and K48:Q50 contain totals." sqref="A23" xr:uid="{29DBE63C-D623-43F0-8AB4-3E8B2C39867C}"/>
    <dataValidation allowBlank="1" showInputMessage="1" showErrorMessage="1" prompt="Cells A51:Q52 contain fields for Acquisition with radio button options Yes from cells M51:M52, No from cells O51:O52, and N/A from cells Q51:Q52." sqref="A51" xr:uid="{6682990F-962E-48A8-8CCD-D55B4BA16C02}"/>
    <dataValidation allowBlank="1" showInputMessage="1" showErrorMessage="1" prompt="Cells A54:Q59 contain fields for Anti-Displacement with radio button options Yes from cells M54:M58, No from cells O54:O58, and N/A from cells Q54:Q58." sqref="A54" xr:uid="{0807187E-E499-4645-9259-477BD1649614}"/>
    <dataValidation allowBlank="1" showInputMessage="1" showErrorMessage="1" prompt="Cells A60:Q86 contain fields for Citizen Participation with radio button options Yes from cells O60:O86, and No from cells Q60:Q86." sqref="A60" xr:uid="{DEAEE616-A40A-4ABB-BEE4-D42A3144A168}"/>
    <dataValidation allowBlank="1" showInputMessage="1" showErrorMessage="1" prompt="Cells A88:Q98 contain fields for Civil Rights with radio button options Yes from cells M93:M98, No from cells O93:O98, and N/A from cells Q93:Q98." sqref="A88" xr:uid="{8E2C4C58-B3A1-4AAE-939F-60AF96636854}"/>
    <dataValidation allowBlank="1" showInputMessage="1" showErrorMessage="1" prompt="Cells A99:Q106 contain fields for Environmental with radio button options Yes from cells M99:M106, No from cells O99:O106, and N/A from cells Q99:Q106." sqref="A99" xr:uid="{111C1220-E3A2-48C5-A961-1A60CD2F634F}"/>
    <dataValidation allowBlank="1" showInputMessage="1" showErrorMessage="1" prompt="Cells A107:Q112 contain fields for Financial with radio button options Yes from cells M107:M112, No from cells O107:O112, and N/A from cells Q107:Q112." sqref="A107" xr:uid="{E949957D-6F6E-4C6D-ABD4-D350F933BB8C}"/>
    <dataValidation allowBlank="1" showInputMessage="1" showErrorMessage="1" prompt="Cells A114:Q145 contain fields for Labor Standards with radio button options Yes from cells M115:M145, No from cells O115:O145, and N/A from cells Q115:Q145." sqref="A114" xr:uid="{D3CF560C-ACD4-4DF8-9883-4B5434CB77B7}"/>
    <dataValidation allowBlank="1" showInputMessage="1" showErrorMessage="1" prompt="Cells A147:Q176 contain fields for Procurement with radio button options Yes from cells M148:N148 and No from cells P148:Q148 and again Yes from cells M171:M174, No from cells O171:O174, and N/A from cells Q171:Q174." sqref="A147" xr:uid="{CFAC7700-BEBE-43C0-90C4-A5B1CA3BDCCF}"/>
    <dataValidation allowBlank="1" showInputMessage="1" showErrorMessage="1" prompt="Cells A178:Q179 contain fields for National Objective with radio button options Yes from cells M178:M179, No from cells O178:O179, and N/A from cells Q178:Q179." sqref="A178" xr:uid="{9C712052-AD26-46D3-87AB-549CCD910271}"/>
    <dataValidation allowBlank="1" showInputMessage="1" showErrorMessage="1" prompt="Cells A180:Q185 contain fields for Program Performance-Administration with radio button options Yes from cells M183:M185, No from cells O183:O185, and N/A from cells Q183:Q185." sqref="A180" xr:uid="{939DBEC5-26DA-4A87-8ACD-7527DBD48E4D}"/>
    <dataValidation allowBlank="1" showInputMessage="1" showErrorMessage="1" prompt="Cells A188:Q190 contain fields for Record Keeping with radio button options Yes from cells O189:O190, and No from cells Q189:Q190." sqref="A188" xr:uid="{466455E4-E403-438A-BED7-3E027B247AA3}"/>
    <dataValidation allowBlank="1" showInputMessage="1" showErrorMessage="1" prompt="Cells A192:Q200 contain fields for Consultant Interview." sqref="A192" xr:uid="{EBD12814-F625-48C3-85AF-019877746297}"/>
    <dataValidation allowBlank="1" showInputMessage="1" showErrorMessage="1" prompt="Cells A202:Q215 contain fields for Comments / Description of Project / etc." sqref="A202" xr:uid="{06BCB201-CCEE-4C28-A76B-F353DDC39364}"/>
    <dataValidation allowBlank="1" showInputMessage="1" showErrorMessage="1" prompt="Cells A216:Q309 contain fields for Acquisition of Property  (Part 1) with radio button options Yes from cells M220:M304, No from cells O220:O304, and N/A from cells Q220:Q304." sqref="A216" xr:uid="{924EF6BD-EFC7-4D16-A1F1-2B9DF0897AC1}"/>
    <dataValidation allowBlank="1" showInputMessage="1" showErrorMessage="1" prompt="Enter Grantee in cell L3." sqref="K3" xr:uid="{EBA62076-F51D-4FDB-AFDA-154794DDD2B7}"/>
    <dataValidation allowBlank="1" showInputMessage="1" showErrorMessage="1" prompt="Enter Contract Number in cell L4." sqref="K4" xr:uid="{88D886B5-6220-4609-9894-029279C90016}"/>
    <dataValidation allowBlank="1" showInputMessage="1" showErrorMessage="1" prompt="Enter Grant Program Year in cell L5." sqref="K5" xr:uid="{C10799EC-4899-4639-A693-99D733DEA3C8}"/>
    <dataValidation allowBlank="1" showInputMessage="1" showErrorMessage="1" prompt="Enter Grant Type [PF, HO, PA, ED, DN, LS] in cell L6." sqref="K6" xr:uid="{4F4D6C14-9603-4578-9C7E-EB9E64E1BEE2}"/>
    <dataValidation allowBlank="1" showInputMessage="1" showErrorMessage="1" prompt="Enter Entity [Village, City, Town, Parish] in cell L7." sqref="K7" xr:uid="{CE892315-BD30-473A-8204-73B7E6B0A832}"/>
    <dataValidation allowBlank="1" showInputMessage="1" showErrorMessage="1" prompt="Cells A310:Q432 contain fields for Acquisition of Property (Part 2) with radio button options Yes from cells M345:N423, and No from cells P345:Q423." sqref="A310" xr:uid="{46C9CC39-571F-4309-B312-33DE5E1094C7}"/>
    <dataValidation allowBlank="1" showInputMessage="1" showErrorMessage="1" prompt="Enter Chief Elected Official in cell J8." sqref="I8" xr:uid="{0773730D-4A9D-4502-BE64-68E236129F4C}"/>
    <dataValidation allowBlank="1" showInputMessage="1" showErrorMessage="1" prompt="Enter Consultant in cell J9." sqref="I9" xr:uid="{565A78C8-1271-49EA-848D-5B2A2021BF10}"/>
    <dataValidation allowBlank="1" showInputMessage="1" showErrorMessage="1" prompt="Enter Engineer in cell J10." sqref="I10" xr:uid="{E8A46F05-0AAE-400B-A545-550365B72522}"/>
    <dataValidation allowBlank="1" showInputMessage="1" showErrorMessage="1" prompt="Enter LGR in cell K11." sqref="J11" xr:uid="{FA8F0F8C-D54F-4C45-A206-E14AABE4D313}"/>
    <dataValidation allowBlank="1" showInputMessage="1" showErrorMessage="1" prompt="Enter Date of Application in cell L13." sqref="K13" xr:uid="{A7C6B2CD-C52D-4789-B708-C148001DAEA8}"/>
    <dataValidation allowBlank="1" showInputMessage="1" showErrorMessage="1" prompt="Enter Authorization to Incur Costs in cell L14." sqref="K14" xr:uid="{5AB8C1D4-C548-4CFD-BBDA-902A33FEFAD2}"/>
    <dataValidation allowBlank="1" showInputMessage="1" showErrorMessage="1" prompt="Enter Transmittal of Contract in cell L15." sqref="K15" xr:uid="{20122E6E-E0A9-4218-8FDD-039C804F0B2B}"/>
    <dataValidation allowBlank="1" showInputMessage="1" showErrorMessage="1" prompt="Enter Consultant Cleared in cell L16." sqref="K16" xr:uid="{F4644437-38A8-4E4A-8A72-CAD80583999F}"/>
    <dataValidation allowBlank="1" showInputMessage="1" showErrorMessage="1" prompt="Enter Engineer Cleared in cell L17." sqref="K17" xr:uid="{879BFFC4-DD77-4398-98A8-48CEE834763F}"/>
    <dataValidation allowBlank="1" showInputMessage="1" showErrorMessage="1" prompt="Enter Consultant Contract in cell L18." sqref="K18" xr:uid="{F5F6AF30-B735-43CD-A670-70400AD0C220}"/>
    <dataValidation allowBlank="1" showInputMessage="1" showErrorMessage="1" prompt="Enter Engineer Contract in cell L19." sqref="K19" xr:uid="{7558BCD3-1E2A-4C70-BC9C-4B11FA4280D7}"/>
    <dataValidation allowBlank="1" showInputMessage="1" showErrorMessage="1" prompt="Enter CDBG Contract Ends in cell L20." sqref="K20" xr:uid="{5773FCE2-534F-4078-80ED-C5F5D3BE00B2}"/>
    <dataValidation allowBlank="1" showInputMessage="1" showErrorMessage="1" prompt="Enter Monitoring Visit in cell L21." sqref="K21" xr:uid="{D1CE3D54-3EF6-4962-812D-6A8D751A8837}"/>
    <dataValidation allowBlank="1" showInputMessage="1" showErrorMessage="1" prompt="Enter Grant Award Amount in cell L23." sqref="K23" xr:uid="{BAB6382F-E9D2-4535-BAD8-295936F66F17}"/>
    <dataValidation allowBlank="1" showInputMessage="1" showErrorMessage="1" prompt="Enter Percent Drawn to Date in cell L24." sqref="K24" xr:uid="{B2149A9B-373E-4D0D-B2BD-C7E6FE60820D}"/>
    <dataValidation allowBlank="1" showInputMessage="1" showErrorMessage="1" prompt="Enter Local Funds in cell L25." sqref="K25" xr:uid="{D932CA83-8483-4687-A335-3532C8E3BA20}"/>
    <dataValidation allowBlank="1" showInputMessage="1" showErrorMessage="1" prompt="Enter Other Funds in cell L26." sqref="K26" xr:uid="{1C61A8A0-9D23-4329-8540-0E5EE9468B4B}"/>
    <dataValidation allowBlank="1" showInputMessage="1" showErrorMessage="1" prompt="Enter Activity in cell L27." sqref="K27" xr:uid="{81E7F77E-C316-484D-9BDB-14313ED8D4A5}"/>
    <dataValidation allowBlank="1" showInputMessage="1" showErrorMessage="1" prompt="Enter National Objective in cell L28." sqref="K28" xr:uid="{2FE4087B-DD19-4BAB-9B38-36530967FD98}"/>
    <dataValidation allowBlank="1" showInputMessage="1" showErrorMessage="1" prompt="Enter ORIGINAL Budgeted Amount for Activity in cell L29." sqref="K29" xr:uid="{1B19847F-E380-4E14-A93F-76D6496D9F85}"/>
    <dataValidation allowBlank="1" showInputMessage="1" showErrorMessage="1" prompt="Enter Most recent REVISED Budgeted Amount for Activity in cell L30." sqref="K30" xr:uid="{07015EA9-AF84-419C-AFB8-2DD3E307A31A}"/>
    <dataValidation allowBlank="1" showInputMessage="1" showErrorMessage="1" prompt="Enter Expenditures to Date in cell L31." sqref="K31" xr:uid="{D870E9F5-8C68-4A9D-A2CE-3E2163AECF35}"/>
    <dataValidation allowBlank="1" showInputMessage="1" showErrorMessage="1" prompt="Enter Activity in cell L32." sqref="K32" xr:uid="{85EE9F02-43E3-406F-9E07-412B7D7D0C96}"/>
    <dataValidation allowBlank="1" showInputMessage="1" showErrorMessage="1" prompt="Enter National Objective in cell L33." sqref="K33" xr:uid="{9C02C57B-674F-45E1-B5DA-B063767247F3}"/>
    <dataValidation allowBlank="1" showInputMessage="1" showErrorMessage="1" prompt="Enter ORIGINAL Budgeted Amount for Activity in cell L34." sqref="K34" xr:uid="{F48F39B3-7513-4AA5-8F33-5460E2EA0050}"/>
    <dataValidation allowBlank="1" showInputMessage="1" showErrorMessage="1" prompt="Enter Most recent REVISED Budgeted Amount for Activity in cell L35." sqref="K35" xr:uid="{FAB0CEBA-9E9C-4C61-9C3A-A7DC271EB514}"/>
    <dataValidation allowBlank="1" showInputMessage="1" showErrorMessage="1" prompt="Enter Expenditures to Date in cell L36." sqref="K36" xr:uid="{23CB68CD-84D1-4033-8F4E-6ED84B49405D}"/>
    <dataValidation allowBlank="1" showInputMessage="1" showErrorMessage="1" prompt="Enter Activity in cell L37." sqref="K37" xr:uid="{110B52BF-3320-4593-8852-18DB83126E6C}"/>
    <dataValidation allowBlank="1" showInputMessage="1" showErrorMessage="1" prompt="Enter National Objective in cell L38." sqref="K38" xr:uid="{03A5808F-971A-41E3-B887-6C65D4E95532}"/>
    <dataValidation allowBlank="1" showInputMessage="1" showErrorMessage="1" prompt="Enter ORIGINAL Budgeted Amount for Activity in cell L39." sqref="K39" xr:uid="{1B679A65-40F6-490A-89EA-F83C12C45860}"/>
    <dataValidation allowBlank="1" showInputMessage="1" showErrorMessage="1" prompt="Enter Most recent REVISED Budgeted Amount for Activity in cell L40." sqref="K40" xr:uid="{E2EC78E7-A27B-43EC-B7C7-105CBE5C0032}"/>
    <dataValidation allowBlank="1" showInputMessage="1" showErrorMessage="1" prompt="Enter Expenditures to Date in cell L41." sqref="K41" xr:uid="{BE3D9A46-4FC0-4849-B84A-5824861F6E9F}"/>
    <dataValidation allowBlank="1" showInputMessage="1" showErrorMessage="1" prompt="Enter Activity in cell L42." sqref="K42" xr:uid="{6E020737-A808-43EA-91C0-9A8FAB39F179}"/>
    <dataValidation allowBlank="1" showInputMessage="1" showErrorMessage="1" prompt="Enter National Objective in cell L43." sqref="K43" xr:uid="{622AE411-3FC9-482B-8ADD-85D9834EA107}"/>
    <dataValidation allowBlank="1" showInputMessage="1" showErrorMessage="1" prompt="Enter ORIGINAL Budgeted Amount for Activity in cell L44." sqref="K44" xr:uid="{90DB3EB6-4B41-4C6C-AEDB-B4FAA015407B}"/>
    <dataValidation allowBlank="1" showInputMessage="1" showErrorMessage="1" prompt="Enter Most recent REVISED Budgeted Amount for Activity in cell L45." sqref="K45" xr:uid="{01E44E6B-C836-453C-B92D-24938B6E7E91}"/>
    <dataValidation allowBlank="1" showInputMessage="1" showErrorMessage="1" prompt="Enter Expenditures to Date in cell L46." sqref="K46" xr:uid="{D7F73276-E3EF-4960-A159-29561AC4F817}"/>
    <dataValidation allowBlank="1" showInputMessage="1" showErrorMessage="1" prompt="Enter Grant Award (ORIGINAL BUDGET) in cell L48." sqref="K48" xr:uid="{940FDFD4-B0B4-4016-93A3-AEB50E74CCBE}"/>
    <dataValidation allowBlank="1" showInputMessage="1" showErrorMessage="1" prompt="Enter Grant Award (REVISED BUDGET) in cell L49." sqref="K49" xr:uid="{903E10AB-587F-4D4F-9787-5DC8B3E11B85}"/>
    <dataValidation allowBlank="1" showInputMessage="1" showErrorMessage="1" prompt="Enter Total Expenditures to Date in cell L50." sqref="K50" xr:uid="{9DAA4E72-5A06-40A8-A8A8-6A39527C1B46}"/>
    <dataValidation allowBlank="1" showInputMessage="1" showErrorMessage="1" prompt="Cells A433:Q456 contain fields for Anti-displacement (Part 1) with radio button options Yes from cells M437:M453, No from cells O437:O453, and N/A from cells Q437:Q453." sqref="A433" xr:uid="{3416F60D-E151-49DE-99C8-D11FCF80FE1E}"/>
    <dataValidation allowBlank="1" showInputMessage="1" showErrorMessage="1" prompt="Cells A458:Q476 contain fields for Compliance with National Objectives with radio button options Yes from cells M466:M470, No from cells O466:O470, and N/A from cells Q466:Q470." sqref="A458" xr:uid="{0675AF58-713A-4C29-915A-3B931642EA1A}"/>
    <dataValidation allowBlank="1" showInputMessage="1" showErrorMessage="1" prompt="Cells A477:Q560 contain fields for Citizen Participation with radio button options Yes from cells O481:O551, and No from cells Q481:Q551." sqref="A477" xr:uid="{A3B45132-525D-41ED-A102-4C7463639F09}"/>
    <dataValidation allowBlank="1" showInputMessage="1" showErrorMessage="1" prompt="Cells A561:Q802 contain fields for Civil Rights with radio button options Yes from cells M569:M793, No from cells O569:O793, and N/A from cells Q569:Q793." sqref="A561" xr:uid="{462EE07B-139A-4642-90E5-44B5207390BA}"/>
    <dataValidation allowBlank="1" showInputMessage="1" showErrorMessage="1" prompt="Cells A803:Q835 contain fields for Environmental with radio button options Yes from cells M807:M828, No from cells O807:O828, and N/A from cells Q807:Q828." sqref="A803" xr:uid="{C2CFD737-026F-4812-98A7-35CF606D230F}"/>
    <dataValidation allowBlank="1" showInputMessage="1" showErrorMessage="1" prompt="Cells A836:Q999 contain fields for Financial Management with radio button options Yes from cells M842:M984, No from cells O842:O984, and N/A from cells Q842:Q984." sqref="A836" xr:uid="{C7BACC43-89C0-41C8-A2D2-03266C609D75}"/>
    <dataValidation allowBlank="1" showInputMessage="1" showErrorMessage="1" prompt="Enter Yes in cell M52, No in cell O52, and N/A in cell Q52." sqref="A52" xr:uid="{BD13F811-5C89-48AA-831E-A97DD04C5924}"/>
    <dataValidation allowBlank="1" showInputMessage="1" showErrorMessage="1" prompt="Enter Yes in cell M56, No in cell O56, and N/A in cell Q56." sqref="A55" xr:uid="{6020F5F7-DF96-47CF-A6FE-331ABEB4B6F6}"/>
    <dataValidation allowBlank="1" showInputMessage="1" showErrorMessage="1" prompt="If Yes, note name of contact person in cell E57." sqref="A57" xr:uid="{9D3D443D-0428-4379-A418-0995A85114AD}"/>
    <dataValidation allowBlank="1" showInputMessage="1" showErrorMessage="1" prompt="Enter Yes in cell M58, No in cell O58, and N/A in cell Q58." sqref="A58" xr:uid="{3DD808A3-575B-4A6A-AD9C-4CAB5EAFC9D1}"/>
    <dataValidation allowBlank="1" showInputMessage="1" showErrorMessage="1" prompt="Enter Yes in cell O62 and No in cell Q62." sqref="A62" xr:uid="{F51F13E9-6F44-4AD2-AE4E-BC7D81DA0F37}"/>
    <dataValidation allowBlank="1" showInputMessage="1" showErrorMessage="1" prompt="Enter Yes in cell O64 and No in cell Q64." sqref="A63" xr:uid="{97C9513D-4F30-4581-B17E-2D824FE8B121}"/>
    <dataValidation allowBlank="1" showInputMessage="1" showErrorMessage="1" prompt="Enter Yes in cell O66 and No in cell Q66." sqref="A65" xr:uid="{C2CB86DE-0E2B-4DB5-BDAC-3DEF7F3BEF08}"/>
    <dataValidation allowBlank="1" showInputMessage="1" showErrorMessage="1" prompt="Enter Yes in cell O67 and No in cell Q67." sqref="A67" xr:uid="{841ABAF3-E3D9-4B24-8236-80A1D2CCBA3B}"/>
    <dataValidation allowBlank="1" showInputMessage="1" showErrorMessage="1" prompt="Enter Yes in cell O70 and No in cell Q70." sqref="A68" xr:uid="{48AC0AF1-D4F1-4337-86FE-76FB4592D8F6}"/>
    <dataValidation allowBlank="1" showInputMessage="1" showErrorMessage="1" prompt="Enter Yes in cell O75 and No in cell Q75." sqref="A75" xr:uid="{25D685ED-C4DF-49C6-980B-F1D706F969F2}"/>
    <dataValidation allowBlank="1" showInputMessage="1" showErrorMessage="1" prompt="Enter Yes in cell O76 and No in cell Q76." sqref="A76" xr:uid="{52639054-4706-45AF-9C64-555E0EFC2EC3}"/>
    <dataValidation allowBlank="1" showInputMessage="1" showErrorMessage="1" prompt="Enter Yes in cell O77 and No in cell Q77." sqref="A77" xr:uid="{28813D51-BB5D-4CA7-BEE3-F7885D8FC5FA}"/>
    <dataValidation allowBlank="1" showInputMessage="1" showErrorMessage="1" prompt="Enter Yes in cell O79 and No in cell Q79." sqref="A78" xr:uid="{BA4413C5-D08F-4ED5-85B4-6C9B4AADA00F}"/>
    <dataValidation allowBlank="1" showInputMessage="1" showErrorMessage="1" prompt="Enter Yes in cell O81 and No in cell Q81." sqref="A81" xr:uid="{9919A25B-2BB8-44B3-8E7A-527660379334}"/>
    <dataValidation allowBlank="1" showInputMessage="1" showErrorMessage="1" prompt="Cells A1000:Q1187 contain fields for Labor Standards with radio button options Yes from cells M1005:M1007, No from cells O1005:O1007, and N/A from cells Q1005:Q1007." sqref="A1000" xr:uid="{4EAA9681-3488-450A-B47B-48BB253CA326}"/>
    <dataValidation allowBlank="1" showInputMessage="1" showErrorMessage="1" prompt="Primes and Subs with radio button options 1 from cells D1049:D1141, 2 from cells F1049:F1141, 3 from cells H1049:H1141, 4 from cells J1049:J1141, 5 from cells M1049:M1141, 6 from cells O1049:O1141, and 7 from cells Q1049:Q1141." sqref="A1049" xr:uid="{EB3E3E99-4A7C-4231-8D42-83B09287F6B8}"/>
    <dataValidation allowBlank="1" showInputMessage="1" showErrorMessage="1" prompt="Cells A1401:Q1433 contain fields for Program Performance-Administration with radio button options Yes from cells M1407:M1430, No from cells O1407:O1430, and N/A from cells Q1407:Q1430." sqref="A1401" xr:uid="{562BC1EF-1A7F-44F1-848B-A9A05AC397D9}"/>
    <dataValidation allowBlank="1" showInputMessage="1" showErrorMessage="1" prompt="Cells A1435:Q1452 contain fields for Record Keeping with radio button options Yes from cells O1438:O1446, and No from cells Q1438:Q1446." sqref="A1435" xr:uid="{2E125B61-2940-4ADE-BE96-AE079E6DF3F0}"/>
    <dataValidation allowBlank="1" showInputMessage="1" showErrorMessage="1" prompt="Cells A1453:Q1471 contain fields for Exit Conference." sqref="A1453" xr:uid="{F5C2FE34-6E90-41E8-B5E0-3EFD678AD63F}"/>
    <dataValidation allowBlank="1" showInputMessage="1" showErrorMessage="1" prompt="Cells A1472:Q1565 contain fields for Housing Rehabilitation (Part 1) with radio button options Yes from cells M1484:M1561, No from cells O1484:O1561, and N/A from cells Q1484:Q1561." sqref="A1472" xr:uid="{0A9A4155-611A-4191-B2F0-1E1EED29AC72}"/>
    <dataValidation allowBlank="1" showInputMessage="1" showErrorMessage="1" prompt="Cells A1566:Q1656 contain fields for Housing Rehabilitation (Part 2) with radio button options Yes from cells O1585:O1652, and No from cells Q1585:Q1652." sqref="A1566" xr:uid="{61823B0D-375C-448A-9B74-C326B2A30692}"/>
    <dataValidation allowBlank="1" showInputMessage="1" showErrorMessage="1" prompt="Cells A1657:Q1660 contain fields for Economic Development." sqref="A1657" xr:uid="{ED9E57B7-B031-44D9-8931-8E8A789AE991}"/>
    <dataValidation allowBlank="1" showInputMessage="1" showErrorMessage="1" prompt="Cells A1662:Q1664 contain fields for Relocation." sqref="A1662" xr:uid="{88974D88-EACA-4B40-80F2-59A00669A2EE}"/>
    <dataValidation allowBlank="1" showInputMessage="1" showErrorMessage="1" prompt="Cells A1188:Q1400 contain fields for Procurement with radio button options Yes from cells M1297:M1395, No from cells O1297:O1395, and N/A from cells Q1297:Q1395." sqref="A1188" xr:uid="{13D356BA-932E-4698-AE12-A6FE4B42BF3E}"/>
    <dataValidation allowBlank="1" showInputMessage="1" showErrorMessage="1" prompt="Enter Yes in cell M95, No in cell O95, and N/A in cell Q95." sqref="A95" xr:uid="{0F3BA6A6-D182-4AE9-8AB6-5A94F67AEADA}"/>
    <dataValidation allowBlank="1" showInputMessage="1" showErrorMessage="1" prompt="Enter Yes in cell M96, No in cell O96, and N/A in cell Q96." sqref="A96" xr:uid="{C130D3C3-15CE-4F10-9F82-B0B856AF106F}"/>
    <dataValidation allowBlank="1" showInputMessage="1" showErrorMessage="1" prompt="Enter Yes in cell M97, No in cell O97, and N/A in cell Q97." sqref="A97" xr:uid="{C5EF271A-F429-47B2-9A37-4FF1B0214606}"/>
    <dataValidation allowBlank="1" showInputMessage="1" showErrorMessage="1" prompt="Enter Yes in cell M98, No in cell O98, and N/A in cell Q98." sqref="A98" xr:uid="{C60D56E2-DBBE-482A-82CF-FE657DEBFE4E}"/>
    <dataValidation allowBlank="1" showInputMessage="1" showErrorMessage="1" prompt="Enter Yes in cell M100, No in cell O100, and N/A in cell Q100." sqref="A100" xr:uid="{981A3440-796D-4C6D-8FB9-4C5ECE9E7D96}"/>
    <dataValidation allowBlank="1" showInputMessage="1" showErrorMessage="1" prompt="Enter Yes in cell M101, No in cell O101, and N/A in cell Q101." sqref="A101" xr:uid="{4E90603A-B5CB-4D5A-BF42-EA76A4FD31AA}"/>
    <dataValidation allowBlank="1" showInputMessage="1" showErrorMessage="1" prompt="Enter Yes in cell M104, No in cell O104, and N/A in cell Q104." sqref="A104" xr:uid="{BA2010AB-6B2C-4E56-85A9-3C4FFBA6A508}"/>
    <dataValidation allowBlank="1" showInputMessage="1" showErrorMessage="1" prompt="Enter Yes in cell M106, No in cell O106, and N/A in cell Q106." sqref="A105" xr:uid="{F6092BF2-0708-4183-87ED-89BF5716B6B3}"/>
    <dataValidation allowBlank="1" showInputMessage="1" showErrorMessage="1" prompt="Enter Yes in cell M108, No in cell O108, and N/A in cell Q108" sqref="A108" xr:uid="{4DFBEF7D-D3FE-45BD-873F-593217A7A5D7}"/>
    <dataValidation allowBlank="1" showInputMessage="1" showErrorMessage="1" prompt="Enter Yes in cell M109, No in cell O109, and N/A in cell Q109." sqref="A109" xr:uid="{A86281DB-0E92-4798-9364-8AF56FF9A663}"/>
    <dataValidation allowBlank="1" showInputMessage="1" showErrorMessage="1" prompt="Enter Date 1st administration invoice in cell B110." sqref="A110" xr:uid="{B17B21A5-78D0-4904-8DDD-4FCE027F8AEA}"/>
    <dataValidation allowBlank="1" showInputMessage="1" showErrorMessage="1" prompt="Enter Date 1st construction invoice in cell B111." sqref="A111" xr:uid="{8320CC61-D5DC-41F7-91FF-ABB9160F186E}"/>
    <dataValidation allowBlank="1" showInputMessage="1" showErrorMessage="1" prompt="Enter Period covered in cell E110." sqref="D110" xr:uid="{22CEF0B5-9235-40A4-BC4C-0BE3D4526AFE}"/>
    <dataValidation allowBlank="1" showInputMessage="1" showErrorMessage="1" prompt="Enter Period covered in cell E111." sqref="D111" xr:uid="{7F73C857-2A3F-4412-80F9-154D2CB7F9F6}"/>
    <dataValidation allowBlank="1" showInputMessage="1" showErrorMessage="1" prompt="Enter Yes in cell M112, No in cell O112, and N/A in cell Q112." sqref="A112" xr:uid="{BC78BE82-176F-49A1-A187-DE186B446603}"/>
    <dataValidation allowBlank="1" showInputMessage="1" showErrorMessage="1" prompt="Enter Yes in cell M116, No in cell O116, and N/A in cell Q116." sqref="A116" xr:uid="{FA0D9ADB-8505-4EA7-B72D-07B5F164113C}"/>
    <dataValidation allowBlank="1" showInputMessage="1" showErrorMessage="1" prompt="Enter Yes in cell M135, No in cell O135, and N/A in cell Q135." sqref="A134" xr:uid="{E327A8ED-CC94-4B29-9568-2445E7303E25}"/>
    <dataValidation allowBlank="1" showInputMessage="1" showErrorMessage="1" prompt="Enter Yes in cell M137, No in cell O137, and N/A in cell Q137." sqref="A136" xr:uid="{1B3EF34E-AC72-43DF-B8C5-88D4734DD614}"/>
    <dataValidation allowBlank="1" showInputMessage="1" showErrorMessage="1" prompt="Enter Yes in cell M140, No in cell O140, and N/A in cell Q140." sqref="A139" xr:uid="{6A4AC240-1607-4941-AF87-35CD4A79EF8E}"/>
    <dataValidation allowBlank="1" showInputMessage="1" showErrorMessage="1" prompt="Enter Yes in cell M143, No in cell O143, and N/A in cell Q143." sqref="A142" xr:uid="{E0C9BD63-25C4-41E2-9F06-6D67D0D0FD77}"/>
    <dataValidation allowBlank="1" showInputMessage="1" showErrorMessage="1" prompt="Enter Yes in cell M145, No in cell O145, and N/A in cell Q145." sqref="A144" xr:uid="{EF102329-2A1D-4F18-B75C-FF4C26E6A179}"/>
    <dataValidation allowBlank="1" showInputMessage="1" showErrorMessage="1" prompt="Enter Yes in cell N148, and No in cell Q148." sqref="A148" xr:uid="{63B8BF94-A6B1-44BA-A67D-579E43EE4980}"/>
    <dataValidation allowBlank="1" showInputMessage="1" showErrorMessage="1" prompt="Enter Consulting Fees OCD allowed for pre-agreement in cell B153." sqref="A153" xr:uid="{46708575-EF2C-46FB-A097-2C4A508AC334}"/>
    <dataValidation allowBlank="1" showInputMessage="1" showErrorMessage="1" prompt="Enter Consulting Fees OCD allowed for administration in cell B154." sqref="A154" xr:uid="{E67A60DD-05E6-4E97-ABE2-2C9EDE64CA51}"/>
    <dataValidation allowBlank="1" showInputMessage="1" showErrorMessage="1" prompt="Enter Engineering Fees OCD allowed for pre-agreement in cell G153." sqref="F153" xr:uid="{33A3CD8F-FD8A-4F36-8481-4449184C9FD2}"/>
    <dataValidation allowBlank="1" showInputMessage="1" showErrorMessage="1" prompt="Enter Engineering Fees OCD allowed for basic engineering in cell G154." sqref="F154" xr:uid="{9B533857-81CC-4CA8-9400-99504C2E309F}"/>
    <dataValidation allowBlank="1" showInputMessage="1" showErrorMessage="1" prompt="Enter Engineering Fees OCD allowed for inspection in cell G155." sqref="F155" xr:uid="{7876E88D-1181-4789-AE64-E6FFFB62467F}"/>
    <dataValidation allowBlank="1" showInputMessage="1" showErrorMessage="1" prompt="Enter Engineering Fees OCD allowed for topo survey in cell G156." sqref="F156" xr:uid="{08CBE036-FB67-422C-B739-B9F74E86D08D}"/>
    <dataValidation allowBlank="1" showInputMessage="1" showErrorMessage="1" prompt="Enter Engineering Fees OCD allowed for property survey in cell G157." sqref="F157" xr:uid="{771F4312-1FF7-4E60-AB07-AB1B2E525F14}"/>
    <dataValidation allowBlank="1" showInputMessage="1" showErrorMessage="1" prompt="Enter Engineering Fees OCD allowed for testing in cell G158." sqref="F158" xr:uid="{1111E0D5-CE8F-4944-A42B-77ADCA09ED9A}"/>
    <dataValidation allowBlank="1" showInputMessage="1" showErrorMessage="1" prompt="Enter Engineering Fees OCD allowed for construction staking in cell G159." sqref="F159" xr:uid="{8DC72C03-B35B-4CF9-A928-06A8B3C82827}"/>
    <dataValidation allowBlank="1" showInputMessage="1" showErrorMessage="1" prompt="Enter Engineering Fees OCD allowed for other in cell F160 and other ($) in cell G160." sqref="E160" xr:uid="{3FAD998A-545B-4795-A880-98CD2B16CED4}"/>
    <dataValidation allowBlank="1" showInputMessage="1" showErrorMessage="1" prompt="Enter Amount grantee awarded for general admin: (do not include pre-agreement $$) in cell D162." sqref="A162" xr:uid="{0BD9D7A5-5C9F-4CF0-A5F4-5B7E29FE991C}"/>
    <dataValidation allowBlank="1" showInputMessage="1" showErrorMessage="1" prompt="If Yes, enter DHH's letter dated prior to start of construction in cell D169." sqref="A169" xr:uid="{ECFF549A-2DA4-446B-927D-2F1B70DD8518}"/>
    <dataValidation allowBlank="1" showInputMessage="1" showErrorMessage="1" prompt="Enter Yes in cell M172, No in cell O172, and N/A in cell Q172." sqref="A172" xr:uid="{BA5B7C30-5BDB-4EFF-9A6B-1CFC5FB764BF}"/>
    <dataValidation allowBlank="1" showInputMessage="1" showErrorMessage="1" prompt="Enter Yes in cell M173, No in cell O173, and N/A in cell Q173." sqref="A173" xr:uid="{D7990DDE-D31E-46AA-8BDD-8A99EA3270F5}"/>
    <dataValidation allowBlank="1" showInputMessage="1" showErrorMessage="1" prompt="Enter Yes in cell M174, No in cell O174, and N/A in cell Q174." sqref="A174" xr:uid="{D3090856-8977-4321-BD33-E8E9A20F44E3}"/>
    <dataValidation allowBlank="1" showInputMessage="1" showErrorMessage="1" prompt="Enter Yes in cell M179, No in cell O179, and N/A in cell Q179." sqref="A179" xr:uid="{2F7EFD2A-D19C-4E9B-B60C-DA5A329508A3}"/>
    <dataValidation allowBlank="1" showInputMessage="1" showErrorMessage="1" prompt="Enter if DHH review/approve plans/specs for the sewer/water project in cell D168." sqref="A168" xr:uid="{CA2DC88D-54CA-4E00-BBE6-E621B3861948}"/>
    <dataValidation allowBlank="1" showInputMessage="1" showErrorMessage="1" prompt="Enter Yes in cell M183, No in cell O183, and N/A in cell Q183." sqref="A181" xr:uid="{71FBA639-378C-42F7-B8A3-9FDC87CA54D0}"/>
    <dataValidation allowBlank="1" showInputMessage="1" showErrorMessage="1" prompt="Enter Yes in cell M184, No in cell O184, and N/A in cell Q184." sqref="A184" xr:uid="{D835B8D1-ACA7-4C02-B14D-57A1DA19DE10}"/>
    <dataValidation allowBlank="1" showInputMessage="1" showErrorMessage="1" prompt="Enter Yes in cell M185, No in cell O185, and N/A in cell Q185." sqref="A185" xr:uid="{F6E71E78-9890-402A-889A-159F7A534486}"/>
    <dataValidation allowBlank="1" showInputMessage="1" showErrorMessage="1" prompt="Enter Yes in cell O190, and No in cell Q190." sqref="A189" xr:uid="{DA010417-6F53-429E-B88F-513525EC405C}"/>
    <dataValidation allowBlank="1" showInputMessage="1" showErrorMessage="1" prompt="Enter Physical address of city hall or parish courthouse in cell I193." sqref="H193" xr:uid="{B559D014-7473-4D96-ABA6-7B6239353D3A}"/>
    <dataValidation allowBlank="1" showInputMessage="1" showErrorMessage="1" prompt="Enter Number of parcels acquired in cell I195." sqref="H195" xr:uid="{25EB5688-ED6D-4FD9-884A-07A527876373}"/>
    <dataValidation allowBlank="1" showInputMessage="1" showErrorMessage="1" prompt="Enter Any site or activity change since original ERR in cell I196." sqref="H196" xr:uid="{1094B288-0A84-43A8-960C-20599A664EA2}"/>
    <dataValidation allowBlank="1" showInputMessage="1" showErrorMessage="1" prompt="If yes above, enter if the ERR amended in cell I197." sqref="H197" xr:uid="{CDB72E54-DDEC-442A-A521-06DCE410E312}"/>
    <dataValidation allowBlank="1" showInputMessage="1" showErrorMessage="1" prompt="Enter How many subcontractors in cell I198." sqref="H198" xr:uid="{43A5EF54-4EC3-41F9-9F49-93739FE667E3}"/>
    <dataValidation allowBlank="1" showInputMessage="1" showErrorMessage="1" prompt="Enter How far do we have to travel to see the project in cell I199." sqref="H199" xr:uid="{42D903C5-3E62-4C08-AB23-6452A5957924}"/>
    <dataValidation allowBlank="1" showInputMessage="1" showErrorMessage="1" prompt="Enter Project Description from cells B203 and A204:A205." sqref="A203" xr:uid="{4AEEAD15-3458-4BE2-B2A0-4A8623CC384D}"/>
    <dataValidation allowBlank="1" showInputMessage="1" showErrorMessage="1" prompt="Enter Program Amendment(s) from cells B206 and A207:A208." sqref="A206" xr:uid="{5F76FAC6-CB23-453B-84C5-984C0FBF7F61}"/>
    <dataValidation allowBlank="1" showInputMessage="1" showErrorMessage="1" prompt="Enter Budget Revision(s) from cells B209 and A210:A211." sqref="A209" xr:uid="{F42DF731-3E00-4A62-BBCD-A664C533CEA7}"/>
    <dataValidation allowBlank="1" showInputMessage="1" showErrorMessage="1" prompt="Enter Change Order(s) from cells B212 and A213:A215." sqref="A212" xr:uid="{801B385A-D949-4A0D-A0B6-DBD5F0A0721C}"/>
    <dataValidation allowBlank="1" showInputMessage="1" showErrorMessage="1" prompt="Enter Grantee in cell B217." sqref="A217" xr:uid="{C866FE60-1CBA-4F32-9EF2-DCAE9884AEA8}"/>
    <dataValidation allowBlank="1" showInputMessage="1" showErrorMessage="1" prompt="Enter Contract # in cell E217." sqref="D217" xr:uid="{47A06F59-7221-40EA-94B6-4C9613452DBB}"/>
    <dataValidation allowBlank="1" showInputMessage="1" showErrorMessage="1" prompt="Enter FY in cell H217." sqref="G217" xr:uid="{A65CBBD3-E493-427A-84B9-E14A82D01D4A}"/>
    <dataValidation allowBlank="1" showInputMessage="1" showErrorMessage="1" prompt="Enter Type in cell M217." sqref="L217" xr:uid="{0A483A9B-44D8-4FA2-8E34-CA30560F2FFC}"/>
    <dataValidation allowBlank="1" showInputMessage="1" showErrorMessage="1" prompt="Enter Reviewer in cell B218." sqref="A218" xr:uid="{CA28D992-3FB7-4907-B4AE-236997FBC05E}"/>
    <dataValidation allowBlank="1" showInputMessage="1" showErrorMessage="1" prompt="Enter LGR in cell D218." sqref="C218" xr:uid="{DEA8D1C1-1392-4996-9AAA-3E3B0C672524}"/>
    <dataValidation allowBlank="1" showInputMessage="1" showErrorMessage="1" prompt="Enter Date in cell I218." sqref="H218" xr:uid="{260A60C2-51E1-4CAF-BDD5-410D4D51632E}"/>
    <dataValidation allowBlank="1" showInputMessage="1" showErrorMessage="1" prompt="Enter Yes in cell M222, No in cell O222, and N/A in cell Q222." sqref="A222" xr:uid="{EEE90ECF-8EB1-4658-B36E-BE3DD7854730}"/>
    <dataValidation allowBlank="1" showInputMessage="1" showErrorMessage="1" prompt="Enter Yes in cell M223, No in cell O223, and N/A in cell Q223." sqref="A223" xr:uid="{8484F0EF-67CB-4CD5-8CC5-0AE51C7BBC44}"/>
    <dataValidation allowBlank="1" showInputMessage="1" showErrorMessage="1" prompt="Enter Yes in cell M224, No in cell O224, and N/A in cell Q224." sqref="A224" xr:uid="{F59BFF24-948F-43B5-97CF-316B95BA6ABD}"/>
    <dataValidation allowBlank="1" showInputMessage="1" showErrorMessage="1" prompt="Enter Yes in cell M227, No in cell O227, and N/A in cell Q227." sqref="A226" xr:uid="{A893D13F-B280-4C3D-A3F3-93582EE7F221}"/>
    <dataValidation allowBlank="1" showInputMessage="1" showErrorMessage="1" prompt="Enter Comments in cell B229." sqref="A229" xr:uid="{5CCA3E9C-CA30-40D8-824A-B6FB7E2BD85C}"/>
    <dataValidation allowBlank="1" showInputMessage="1" showErrorMessage="1" prompt="Enter Attorney's Name in cell B233." sqref="A233" xr:uid="{23304336-337D-4584-A6EA-EB8044436039}"/>
    <dataValidation allowBlank="1" showInputMessage="1" showErrorMessage="1" prompt="Enter Date of Documentation in cell B235." sqref="A235" xr:uid="{B0775C7E-4837-4CEE-8BD1-1EAF849B7248}"/>
    <dataValidation allowBlank="1" showInputMessage="1" showErrorMessage="1" prompt="Enter Comments in cell B237." sqref="A237" xr:uid="{A65FDBA5-FA09-430C-BD0E-4E1E48D9B89A}"/>
    <dataValidation allowBlank="1" showInputMessage="1" showErrorMessage="1" prompt="Identify other public agency in cell C249." sqref="A249" xr:uid="{E971326E-2743-48A7-963D-DA534CE2E922}"/>
    <dataValidation allowBlank="1" showInputMessage="1" showErrorMessage="1" prompt="Identify documentation; i.e., title, map, transfer, deed in cell C251." sqref="A251" xr:uid="{C55DEC56-34CB-4B4F-B7F0-6976DABB9502}"/>
    <dataValidation allowBlank="1" showInputMessage="1" showErrorMessage="1" prompt="Enter Comments in cell B253." sqref="A253" xr:uid="{FC04A0EC-82C4-4CB7-A14C-B05B9C3F1E96}"/>
    <dataValidation allowBlank="1" showInputMessage="1" showErrorMessage="1" prompt="Enter Comments in cell B261." sqref="A261" xr:uid="{AE94461C-2B6B-471F-8D57-4204BC67FD90}"/>
    <dataValidation allowBlank="1" showInputMessage="1" showErrorMessage="1" prompt="Enter Yes in cell M256, No in cell O256, and N/A in cell Q256." sqref="A255" xr:uid="{CD18EDF7-A9B9-4374-B825-86C88C78F9B1}"/>
    <dataValidation allowBlank="1" showInputMessage="1" showErrorMessage="1" prompt="Enter Yes in cell M257, No in cell O257, and N/A in cell Q257." sqref="A257" xr:uid="{87EF58B7-DC2F-4EA3-81D0-10E6BF9FB0B1}"/>
    <dataValidation allowBlank="1" showInputMessage="1" showErrorMessage="1" prompt="Enter Yes in cell M259, No in cell O259, and N/A in cell Q259." sqref="A258" xr:uid="{3A59A4CF-6E21-42D1-A175-0BC2C22F0D8D}"/>
    <dataValidation allowBlank="1" showInputMessage="1" showErrorMessage="1" prompt="Enter Yes in cell M263, No in cell O263, and N/A in cell Q263." sqref="A263" xr:uid="{09F86897-AF3B-4AEB-8930-EDD33DA01F58}"/>
    <dataValidation allowBlank="1" showInputMessage="1" showErrorMessage="1" prompt="Enter Yes in cell M266, No in cell O266, and N/A in cell Q266." sqref="A265" xr:uid="{54B080F5-657B-470C-836B-7873C70C0E51}"/>
    <dataValidation allowBlank="1" showInputMessage="1" showErrorMessage="1" prompt="Enter Comments in cell B270." sqref="A270" xr:uid="{F96E40EB-1AB1-4F7D-86AB-0359D06B8FCF}"/>
    <dataValidation allowBlank="1" showInputMessage="1" showErrorMessage="1" prompt="Enter Yes in cell M273, No in cell O273, and N/A in cell Q273." sqref="A273" xr:uid="{D67A00D4-9176-42C7-B806-DF8A2A2D0CE8}"/>
    <dataValidation allowBlank="1" showInputMessage="1" showErrorMessage="1" prompt="Enter Yes in cell M275, No in cell O275, and N/A in cell Q275." sqref="A275" xr:uid="{9D78CC72-EABC-4EE5-A8D3-327B41BC7391}"/>
    <dataValidation allowBlank="1" showInputMessage="1" showErrorMessage="1" prompt="Enter Yes in cell M278, No in cell O278, and N/A in cell Q278." sqref="A277" xr:uid="{2F908AB0-1D2D-48F5-B834-117FCCD48F3D}"/>
    <dataValidation allowBlank="1" showInputMessage="1" showErrorMessage="1" prompt="Enter Yes in cell M283, No in cell O283, and N/A in cell Q283." sqref="A280" xr:uid="{540A8FF8-8EAB-4057-B5EB-12FD3A9E873C}"/>
    <dataValidation allowBlank="1" showInputMessage="1" showErrorMessage="1" prompt="Enter Yes in cell M288, No in cell O288, and N/A in cell Q288." sqref="A287" xr:uid="{EA240A21-B270-4801-9080-B19932AF41DE}"/>
    <dataValidation allowBlank="1" showInputMessage="1" showErrorMessage="1" prompt="Enter Yes in cell M291, No in cell O291, and N/A in cell Q291." sqref="A290" xr:uid="{3FB657E9-E252-48C7-B504-7A5F19AE1092}"/>
    <dataValidation allowBlank="1" showInputMessage="1" showErrorMessage="1" prompt="Enter How many parcels were acquired using the Voluntary Acquisition process in cell D296." sqref="A296" xr:uid="{5F63032D-3606-410D-8E5F-029E83CB2B76}"/>
    <dataValidation allowBlank="1" showInputMessage="1" showErrorMessage="1" prompt="List owners involved from cells B298:B299." sqref="A298" xr:uid="{4AC93944-ED24-49D2-89C0-1F60C44B59C6}"/>
    <dataValidation allowBlank="1" showInputMessage="1" showErrorMessage="1" prompt="Enter Yes in cell M301, No in cell O301, and N/A in cell Q301." sqref="A301" xr:uid="{BFD6F4A7-AB42-43A0-B55A-007627942BA8}"/>
    <dataValidation allowBlank="1" showInputMessage="1" showErrorMessage="1" prompt="Enter Yes in cell M304, No in cell O304, and N/A in cell Q304." sqref="A303" xr:uid="{CE7907E8-9872-427C-8D89-99D3A16DF481}"/>
    <dataValidation allowBlank="1" showInputMessage="1" showErrorMessage="1" prompt="Enter Comments / Recommended Corrective Action from cells C306 and A307." sqref="A306" xr:uid="{C34928E7-A29D-4F72-A515-11BB938F5DFE}"/>
    <dataValidation allowBlank="1" showInputMessage="1" showErrorMessage="1" prompt="Enter Grantee in cell B311." sqref="A311" xr:uid="{110B64DA-8DD4-47EF-96CF-7D36C6DF1891}"/>
    <dataValidation allowBlank="1" showInputMessage="1" showErrorMessage="1" prompt="Enter Contract # in cell E311." sqref="D311" xr:uid="{DB078110-FA30-43D3-B057-5E4F0DBFBBA2}"/>
    <dataValidation allowBlank="1" showInputMessage="1" showErrorMessage="1" prompt="Enter FY in cell H311." sqref="G311" xr:uid="{F70C7933-96F9-44CC-BE5C-A27440111244}"/>
    <dataValidation allowBlank="1" showInputMessage="1" showErrorMessage="1" prompt="Enter Type in cell M311." sqref="L311" xr:uid="{DDA684B1-223B-4ECD-ACB9-D27CDAF587AC}"/>
    <dataValidation allowBlank="1" showInputMessage="1" showErrorMessage="1" prompt="Enter Reviewer in cell B312." sqref="A312" xr:uid="{0188F1AF-E9BC-4995-9487-986E7255F320}"/>
    <dataValidation allowBlank="1" showInputMessage="1" showErrorMessage="1" prompt="Enter LGR in cell D312." sqref="C312" xr:uid="{AE776546-65EC-40AC-9E10-8990D3918473}"/>
    <dataValidation allowBlank="1" showInputMessage="1" showErrorMessage="1" prompt="Enter Date in cell I312." sqref="H312" xr:uid="{6E327AAD-C071-4C90-8E07-62B6121E00DE}"/>
    <dataValidation allowBlank="1" showInputMessage="1" showErrorMessage="1" prompt="Enter single family residential" sqref="B319" xr:uid="{C07A19EA-BE7E-4854-9A47-18B4347105D3}"/>
    <dataValidation allowBlank="1" showInputMessage="1" showErrorMessage="1" prompt="Enter industrial" sqref="D319" xr:uid="{EEF0C7F3-731A-4810-A57D-3290F87424C0}"/>
    <dataValidation allowBlank="1" showInputMessage="1" showErrorMessage="1" prompt="Enter non-profit organization" sqref="F319" xr:uid="{DB0E1101-4C92-422F-9A05-54EB64923F73}"/>
    <dataValidation allowBlank="1" showInputMessage="1" showErrorMessage="1" prompt="Enter multi-family residential" sqref="H319" xr:uid="{3AD6CE73-4243-4310-A35C-E43AE89DE6D9}"/>
    <dataValidation allowBlank="1" showInputMessage="1" showErrorMessage="1" prompt="Enter commercial" sqref="B320" xr:uid="{EF79A4C6-B17C-4EB8-A0B9-AD9F6400CF43}"/>
    <dataValidation allowBlank="1" showInputMessage="1" showErrorMessage="1" prompt="Enter other [identify]" sqref="F320" xr:uid="{35512F86-F4BF-446A-BD12-10D9340D5226}"/>
    <dataValidation allowBlank="1" showInputMessage="1" showErrorMessage="1" prompt="Enter Owners (Indicate whether occupant) in cell B322." sqref="A322" xr:uid="{4F00AF10-37CF-4CDD-957F-948B58D05D8D}"/>
    <dataValidation allowBlank="1" showInputMessage="1" showErrorMessage="1" prompt="Enter Tenants in cell B324." sqref="A324" xr:uid="{19B6C925-AC21-4D56-8008-20B4C54D8D88}"/>
    <dataValidation allowBlank="1" showInputMessage="1" showErrorMessage="1" prompt="Enter date of Determination to Acquire: (Date of LCDBG Application) in cell G336." sqref="A336" xr:uid="{7BCE66CF-3EA5-4F80-9286-F22034DAAA6F}"/>
    <dataValidation allowBlank="1" showInputMessage="1" showErrorMessage="1" prompt="Enter Yes in cell N345, and No in cell Q345." sqref="A345" xr:uid="{14747DFF-8A64-48F2-9839-2E9C7754A05D}"/>
    <dataValidation allowBlank="1" showInputMessage="1" showErrorMessage="1" prompt="Enter Yes in cell I363, No in cell K363, Amount in cell M363 and Date in cell O363." sqref="A363" xr:uid="{1E9918D5-DC1E-46E7-ABF4-AB4D0ADA26DC}"/>
    <dataValidation allowBlank="1" showInputMessage="1" showErrorMessage="1" prompt="Enter Yes in cell I373, No in cell K373, Amount in cell M373 and Date in cell O373." sqref="A371" xr:uid="{1225F2D9-9095-4B74-B77F-97CABFE836F4}"/>
    <dataValidation allowBlank="1" showInputMessage="1" showErrorMessage="1" prompt="Enter Yes in cell N366, and No in cell Q366." sqref="A365" xr:uid="{68A6AB92-22FE-4FE8-9E32-5C4F491A58CA}"/>
    <dataValidation allowBlank="1" showInputMessage="1" showErrorMessage="1" prompt="Enter Yes in cell N369, and No in cell Q369." sqref="A368" xr:uid="{0FD24A09-50A7-4975-A37F-5374D1118201}"/>
    <dataValidation allowBlank="1" showInputMessage="1" showErrorMessage="1" prompt="Enter Yes in cell N379, and No in cell Q379." sqref="A378" xr:uid="{D6731AA9-B729-4E4F-A2C9-A9B5D2F4C645}"/>
    <dataValidation allowBlank="1" showInputMessage="1" showErrorMessage="1" prompt="Enter Yes in cell I385, No in cell K385, Amount in cell M385 and Date in cell O385." sqref="A383" xr:uid="{36FD3E35-AC76-470D-B44C-33C3FB41EB8A}"/>
    <dataValidation allowBlank="1" showInputMessage="1" showErrorMessage="1" prompt="Enter Yes in cell N389, and No in cell Q389." sqref="A389" xr:uid="{6A6199B7-298A-40CB-8E16-2ACED6BA0768}"/>
    <dataValidation allowBlank="1" showInputMessage="1" showErrorMessage="1" prompt="Enter Yes in cell N394, and No in cell Q394." sqref="A393" xr:uid="{C2F9117B-FBF8-486B-A3ED-67BB715F735E}"/>
    <dataValidation allowBlank="1" showInputMessage="1" showErrorMessage="1" prompt="Enter Date condemnation proceedings initiated, if applicable in cell M401." sqref="A401" xr:uid="{02457B73-FB31-472E-819F-5A5562F817AA}"/>
    <dataValidation allowBlank="1" showInputMessage="1" showErrorMessage="1" prompt="Enter date final contract entered into (all parties) in cell M399." sqref="A399" xr:uid="{02B0965D-EEC6-436F-9853-535F1346823B}"/>
    <dataValidation allowBlank="1" showInputMessage="1" showErrorMessage="1" prompt="Enter Date Quick Take proceedings initiated, if applicable in cell M403." sqref="A403" xr:uid="{F2E92820-0CD2-41A7-8FA7-7A20A4470FEC}"/>
    <dataValidation allowBlank="1" showInputMessage="1" showErrorMessage="1" prompt="Enter Date estimated just compensation deposited with court in cell M405." sqref="A405" xr:uid="{09B5D979-F7C5-480E-9A84-BD0B316C9F86}"/>
    <dataValidation allowBlank="1" showInputMessage="1" showErrorMessage="1" prompt="Enter Date title vested in agency in cell M407." sqref="A407" xr:uid="{6DE3F8E1-E363-439F-98D7-356EA04D6DCE}"/>
    <dataValidation allowBlank="1" showInputMessage="1" showErrorMessage="1" prompt="Enter Yes in cell N413, and No in cell Q413." sqref="A411" xr:uid="{C0DD3674-8E9A-401B-AF45-B7AC0F895391}"/>
    <dataValidation allowBlank="1" showInputMessage="1" showErrorMessage="1" prompt="Enter Yes in cell N416, and No in cell Q416." sqref="A415" xr:uid="{B62B0D4B-4E43-4166-B71B-79236E667975}"/>
    <dataValidation allowBlank="1" showInputMessage="1" showErrorMessage="1" prompt="Enter Yes in cell N418, and No in cell Q418." sqref="A418" xr:uid="{5984CF50-B34C-48C1-B841-9868761A7784}"/>
    <dataValidation allowBlank="1" showInputMessage="1" showErrorMessage="1" prompt="Enter Yes in cell N423, and No in cell Q423." sqref="A420" xr:uid="{4F85526D-85C1-4267-94A0-7AD1D7FCC220}"/>
    <dataValidation allowBlank="1" showInputMessage="1" showErrorMessage="1" prompt="Enter Comments / Recommended Corrective Action in cells C425 and A426:A431." sqref="A425" xr:uid="{78CA9B24-1AE1-4D17-BEB9-6863E918E666}"/>
    <dataValidation allowBlank="1" showInputMessage="1" showErrorMessage="1" prompt="Cells A1145:Q1176 contain fields for Prime Contractors Only with radio button options Yes from cells M1145:M1176, No from cells O1145:O1176, and N/A from cells Q1145:Q1176." sqref="A1145" xr:uid="{FBE118E9-7EB1-48C2-B5B7-FF3D1166CBB8}"/>
    <dataValidation allowBlank="1" showInputMessage="1" showErrorMessage="1" prompt="Enter Grantee in cell B434." sqref="A434" xr:uid="{AB251983-1721-4C70-8EDD-A137169BE8FD}"/>
    <dataValidation allowBlank="1" showInputMessage="1" showErrorMessage="1" prompt="Enter Reviewer in cell B435." sqref="A435" xr:uid="{6390649A-6F5A-4E1A-B5AC-0263280731FC}"/>
    <dataValidation allowBlank="1" showInputMessage="1" showErrorMessage="1" prompt="Enter Contract # in cell E434." sqref="D434" xr:uid="{EF00AF81-70A2-4258-86A5-ABE952F45371}"/>
    <dataValidation allowBlank="1" showInputMessage="1" showErrorMessage="1" prompt="Enter LGR in cell D435." sqref="C435" xr:uid="{9C3E9D81-3599-4B23-BCC1-1236CE126EA7}"/>
    <dataValidation allowBlank="1" showInputMessage="1" showErrorMessage="1" prompt="Enter FY in cell H434." sqref="G434" xr:uid="{134E68AC-F0DC-4941-BBAB-FE695676C636}"/>
    <dataValidation allowBlank="1" showInputMessage="1" showErrorMessage="1" prompt="Enter Date in cell I435." sqref="H435" xr:uid="{16C91B1D-619E-44C0-B28B-5F96E5853E21}"/>
    <dataValidation allowBlank="1" showInputMessage="1" showErrorMessage="1" prompt="Enter Type in cell M434." sqref="L434" xr:uid="{3B3FC191-986F-41AA-B03F-B735B86E0B02}"/>
    <dataValidation allowBlank="1" showInputMessage="1" showErrorMessage="1" prompt="Enter Yes in cell M439, No in cell O439, and N/A in cell Q439." sqref="A439" xr:uid="{52A26AA2-4A4F-43E3-913F-613D8894871D}"/>
    <dataValidation allowBlank="1" showInputMessage="1" showErrorMessage="1" prompt="Enter Yes in cell M441, No in cell O441, and N/A in cell Q441." sqref="A441" xr:uid="{2738E105-8A9E-4C49-8E5F-485C64C249C0}"/>
    <dataValidation allowBlank="1" showInputMessage="1" showErrorMessage="1" prompt="Enter Yes in cell M442, No in cell O442, and N/A in cell Q442." sqref="A442" xr:uid="{F04CA6BE-FE24-4D4C-9F5C-B09C6B05B53C}"/>
    <dataValidation allowBlank="1" showInputMessage="1" showErrorMessage="1" prompt="Enter Yes in cell M443, No in cell O443, and N/A in cell Q443." sqref="A443" xr:uid="{AFD261B8-E74B-4CF0-9C75-4A8148C714A8}"/>
    <dataValidation allowBlank="1" showInputMessage="1" showErrorMessage="1" prompt="Enter Yes in cell M444, No in cell O444, and N/A in cell Q444." sqref="A444" xr:uid="{D2CC0ED9-A256-4CF2-917D-1D59E423D5E9}"/>
    <dataValidation allowBlank="1" showInputMessage="1" showErrorMessage="1" prompt="Enter Yes in cell M447, No in cell O447, and N/A in cell Q447." sqref="A446" xr:uid="{7727990E-8E32-43A5-B3A3-A5B69C483E14}"/>
    <dataValidation allowBlank="1" showInputMessage="1" showErrorMessage="1" prompt="Enter Yes in cell M451, No in cell O451, and N/A in cell Q451." sqref="A451" xr:uid="{873DD5BF-6008-4FE8-9CCA-DD6FEA2A706C}"/>
    <dataValidation allowBlank="1" showInputMessage="1" showErrorMessage="1" prompt="Enter Yes in cell M453, No in cell O453, and N/A in cell Q453." sqref="A453" xr:uid="{4E5DCA25-E9C2-40AA-9AD8-D43ED3B0B349}"/>
    <dataValidation allowBlank="1" showInputMessage="1" showErrorMessage="1" prompt="Enter Comments / Recommended Corrective Action in cells C455 and A456." sqref="A455" xr:uid="{24183CE2-F67E-4DDE-A2C9-3DE67B765F3A}"/>
    <dataValidation allowBlank="1" showInputMessage="1" showErrorMessage="1" prompt="Enter Grantee in cell B459." sqref="A459" xr:uid="{EBDDBE2F-298E-4C20-BC55-948768C83E26}"/>
    <dataValidation allowBlank="1" showInputMessage="1" showErrorMessage="1" prompt="Enter Contract # in cell E459." sqref="D459" xr:uid="{A9B2A4D0-2763-4D9A-BE85-F8A9600E5F32}"/>
    <dataValidation allowBlank="1" showInputMessage="1" showErrorMessage="1" prompt="Enter National Objective(s)* from cells D461:D464." sqref="D460" xr:uid="{9289522A-931D-449F-B5EE-74857AD5264A}"/>
    <dataValidation allowBlank="1" showInputMessage="1" showErrorMessage="1" prompt="Enter FY in cell G459." sqref="F459" xr:uid="{985A3D25-9560-449B-9397-2BBBD2789265}"/>
    <dataValidation allowBlank="1" showInputMessage="1" showErrorMessage="1" prompt="Enter Type in cell J459." sqref="I459" xr:uid="{9FFAE117-F12F-46ED-A0F7-717783F9071E}"/>
    <dataValidation allowBlank="1" showInputMessage="1" showErrorMessage="1" prompt="Enter Verification from cells G461:G464." sqref="G460" xr:uid="{A46929A7-1AFA-4539-8683-FA4C61416D76}"/>
    <dataValidation allowBlank="1" showInputMessage="1" showErrorMessage="1" prompt="Enter Yes in cell M469, No in cell O469, and N/A in cell Q469." sqref="A467" xr:uid="{E650841D-8953-4E0E-A744-70BE85E3A58F}"/>
    <dataValidation allowBlank="1" showInputMessage="1" showErrorMessage="1" prompt="Enter Yes in cell M470, No in cell O470, and N/A in cell Q470." sqref="A470" xr:uid="{8CFFA033-4EE3-40EB-9CFA-FF1F2A5FB648}"/>
    <dataValidation allowBlank="1" showInputMessage="1" showErrorMessage="1" prompt="Enter Comments / Recommended Corrective Action in cells C472 and A473." sqref="A472" xr:uid="{1B63EFF9-3F96-4252-89FB-A6ADBE8622C4}"/>
    <dataValidation allowBlank="1" showInputMessage="1" showErrorMessage="1" prompt="Enter Grantee in cell B478." sqref="A478" xr:uid="{8DAC9947-2D4A-465E-AD0B-F27B36A659E6}"/>
    <dataValidation allowBlank="1" showInputMessage="1" showErrorMessage="1" prompt="Enter Reviewer in cell B479." sqref="A479" xr:uid="{3B0872F5-EE09-45C8-83BD-28A76155D335}"/>
    <dataValidation allowBlank="1" showInputMessage="1" showErrorMessage="1" prompt="Enter Contract # in cell E478." sqref="D478" xr:uid="{86FDD8A6-5734-4DA4-B9B8-ECC7EC7F2D8C}"/>
    <dataValidation allowBlank="1" showInputMessage="1" showErrorMessage="1" prompt="Enter FY in cell H478." sqref="G478" xr:uid="{75DC9C88-3022-4677-A0C1-A9FBA6BF69E4}"/>
    <dataValidation allowBlank="1" showInputMessage="1" showErrorMessage="1" prompt="Enter Type in cell M478." sqref="L478" xr:uid="{5BA4670E-6CAA-4E1E-BE14-8C4A949D1BFD}"/>
    <dataValidation allowBlank="1" showInputMessage="1" showErrorMessage="1" prompt="Enter LGR in cell D479." sqref="C479" xr:uid="{A906045F-847C-4504-A220-2B663688B896}"/>
    <dataValidation allowBlank="1" showInputMessage="1" showErrorMessage="1" prompt="Enter Date in cell I479." sqref="H479" xr:uid="{6DACE112-70D3-4341-BEC6-101AA69C9E65}"/>
    <dataValidation allowBlank="1" showInputMessage="1" showErrorMessage="1" prompt="Enter Yes in cell O483, and No in cell Q483." sqref="A483" xr:uid="{8AD82DE3-B404-4FFC-A3CF-93AB46F5825F}"/>
    <dataValidation allowBlank="1" showInputMessage="1" showErrorMessage="1" prompt="Enter Yes in cell O484, and No in cell Q484." sqref="A484" xr:uid="{F3D8171F-9A9F-47E0-83C2-C52D14BC994C}"/>
    <dataValidation allowBlank="1" showInputMessage="1" showErrorMessage="1" prompt="Enter Yes in cell O485, and No in cell Q485." sqref="A485" xr:uid="{9C100BBC-57CF-458F-8CCF-EFA6BD227F63}"/>
    <dataValidation allowBlank="1" showInputMessage="1" showErrorMessage="1" prompt="Enter Yes in cell O488, and No in cell Q488." sqref="A487" xr:uid="{25A5DF04-1E29-46DB-949D-581C339B4664}"/>
    <dataValidation allowBlank="1" showInputMessage="1" showErrorMessage="1" prompt="Enter Yes in cell O490, and No in cell Q490." sqref="A489" xr:uid="{1319512D-B9B8-4416-AB89-F762225D5AAD}"/>
    <dataValidation allowBlank="1" showInputMessage="1" showErrorMessage="1" prompt="Enter Yes in cell O492, and No in cell Q492." sqref="A491" xr:uid="{79354F30-2398-43CB-AB62-602CAB15BE42}"/>
    <dataValidation allowBlank="1" showInputMessage="1" showErrorMessage="1" prompt="Enter Yes in cell O493, and No in cell Q493." sqref="A493" xr:uid="{E27CDB6E-700F-4D60-85E3-80751641BCB2}"/>
    <dataValidation allowBlank="1" showInputMessage="1" showErrorMessage="1" prompt="Enter Yes in cell O494, and No in cell Q494." sqref="A494" xr:uid="{816D1D95-04A6-42EC-9A56-ACD2F8DE2BB8}"/>
    <dataValidation allowBlank="1" showInputMessage="1" showErrorMessage="1" prompt="Enter Yes in cell O495, and No in cell Q495." sqref="A495" xr:uid="{BC2F7A1D-09A4-4FAE-BAD6-54D475CDB650}"/>
    <dataValidation allowBlank="1" showInputMessage="1" showErrorMessage="1" prompt="Enter Yes in cell O496, and No in cell Q496." sqref="A496" xr:uid="{C64706A9-7857-48C6-BCCD-BC21FAF1F3C0}"/>
    <dataValidation allowBlank="1" showInputMessage="1" showErrorMessage="1" prompt="Enter Yes in cell O497, and No in cell Q497." sqref="A497" xr:uid="{80BE6B96-B1FB-4442-8BD5-A2807D6C838F}"/>
    <dataValidation allowBlank="1" showInputMessage="1" showErrorMessage="1" prompt="Enter Yes in cell O498, and No in cell Q498." sqref="A498" xr:uid="{6CE1B5E1-5A9D-46B3-B52F-31E2E15E24EC}"/>
    <dataValidation allowBlank="1" showInputMessage="1" showErrorMessage="1" prompt="Enter Yes in cell O499, and No in cell Q499." sqref="A499" xr:uid="{C4EEEBD8-343F-4CCE-AD73-0964AB4C5A38}"/>
    <dataValidation allowBlank="1" showInputMessage="1" showErrorMessage="1" prompt="Enter Yes in cell O501, and No in cell Q501." sqref="A501" xr:uid="{A7F5C96F-D041-48E3-AD09-DA3BBB575211}"/>
    <dataValidation allowBlank="1" showInputMessage="1" showErrorMessage="1" prompt="Enter Yes in cell O503, and No in cell Q503." sqref="A503" xr:uid="{D00CB703-816A-4059-B12B-12C52E76ABB5}"/>
    <dataValidation allowBlank="1" showInputMessage="1" showErrorMessage="1" prompt="Enter Yes in cell O504, and No in cell Q504." sqref="A504" xr:uid="{D970B52B-8778-44E0-A036-F8A13E7F35AD}"/>
    <dataValidation allowBlank="1" showInputMessage="1" showErrorMessage="1" prompt="Enter Yes in cell O505, and No in cell Q505." sqref="A505" xr:uid="{217F7DBA-7445-4C9F-91E0-D129FCC0E2F8}"/>
    <dataValidation allowBlank="1" showInputMessage="1" showErrorMessage="1" prompt="Enter Yes in cell O507, and No in cell Q507." sqref="A507" xr:uid="{58800196-ADBF-4B38-A717-FFD22BBD30D5}"/>
    <dataValidation allowBlank="1" showInputMessage="1" showErrorMessage="1" prompt="Enter Comments in cell B509." sqref="A509" xr:uid="{4B49B5BA-A32A-4A35-9BD0-696E4BA60811}"/>
    <dataValidation allowBlank="1" showInputMessage="1" showErrorMessage="1" prompt="Enter Yes in cell O512, and No in cell Q512." sqref="A512" xr:uid="{994BFBC2-4C2F-4107-9FC3-1B8858D55235}"/>
    <dataValidation allowBlank="1" showInputMessage="1" showErrorMessage="1" prompt="Enter Yes in cell O514, and No in cell Q514." sqref="A513" xr:uid="{109BA90A-7D95-421E-A296-AD300592B2D2}"/>
    <dataValidation allowBlank="1" showInputMessage="1" showErrorMessage="1" prompt="Enter Yes in cell O516, and No in cell Q516." sqref="A515" xr:uid="{0609A19F-A3D6-4F88-9992-6D4536754355}"/>
    <dataValidation allowBlank="1" showInputMessage="1" showErrorMessage="1" prompt="Enter Yes in cell O517, and No in cell Q517." sqref="A517" xr:uid="{5F436142-D018-4343-8958-0758E60190A4}"/>
    <dataValidation allowBlank="1" showInputMessage="1" showErrorMessage="1" prompt="Enter Yes in cell O520, and No in cell Q520." sqref="A519" xr:uid="{0314E345-2088-4469-851B-A4894CB82F1B}"/>
    <dataValidation allowBlank="1" showInputMessage="1" showErrorMessage="1" prompt="Enter Yes in cell O523, and No in cell Q523." sqref="A522" xr:uid="{ECA82BF3-8B10-4A4A-AC7B-58A1C924B6E4}"/>
    <dataValidation allowBlank="1" showInputMessage="1" showErrorMessage="1" prompt="Enter Yes in cell O525, and No in cell Q525." sqref="A525" xr:uid="{09430E92-13AD-4229-B82D-119BF0A87D22}"/>
    <dataValidation allowBlank="1" showInputMessage="1" showErrorMessage="1" prompt="Enter Yes in cell O529, and No in cell Q529." sqref="A529" xr:uid="{9F39A05D-4556-4FA1-B487-EFFAE31A2200}"/>
    <dataValidation allowBlank="1" showInputMessage="1" showErrorMessage="1" prompt="Enter Yes in cell O531, and No in cell Q531." sqref="A531" xr:uid="{D13A53AD-F7AF-456C-9D75-06AD42B0BB1C}"/>
    <dataValidation allowBlank="1" showInputMessage="1" showErrorMessage="1" prompt="Enter Yes in cell O533, and No in cell Q533." sqref="A533" xr:uid="{3E0FE6F9-7E13-4290-8EFD-1BF1D323B3E0}"/>
    <dataValidation allowBlank="1" showInputMessage="1" showErrorMessage="1" prompt="Enter Yes in cell O537, and No in cell Q537." sqref="A537" xr:uid="{E386C667-2198-4E4D-8A37-6AF83A9CA20A}"/>
    <dataValidation allowBlank="1" showInputMessage="1" showErrorMessage="1" prompt="Enter Yes in cell O538, and No in cell Q538." sqref="A538" xr:uid="{0997C34C-C99E-4E69-9D0E-3213D7264930}"/>
    <dataValidation allowBlank="1" showInputMessage="1" showErrorMessage="1" prompt="Enter Yes in cell O539, and No in cell Q539." sqref="A539" xr:uid="{FB77701D-52B9-4704-8B9D-BC9781B34882}"/>
    <dataValidation allowBlank="1" showInputMessage="1" showErrorMessage="1" prompt="Enter Yes in cell O542, and No in cell Q542." sqref="A541" xr:uid="{BB2A75C8-4A31-4F83-8AE9-FF24A38F1BB0}"/>
    <dataValidation allowBlank="1" showInputMessage="1" showErrorMessage="1" prompt="Enter Yes in cell O545, and No in cell Q545." sqref="A545" xr:uid="{24E8BB93-83DB-4B84-B463-EADD4519E47C}"/>
    <dataValidation allowBlank="1" showInputMessage="1" showErrorMessage="1" prompt="Enter Yes in cell O546, and No in cell Q546." sqref="A546" xr:uid="{D4B3C134-5F73-4D20-9586-3BA28DB1B02C}"/>
    <dataValidation allowBlank="1" showInputMessage="1" showErrorMessage="1" prompt="Enter Yes in cell O547, and No in cell Q547." sqref="A547" xr:uid="{D7D1C3F3-A8BF-42A2-A23F-488172E92F06}"/>
    <dataValidation allowBlank="1" showInputMessage="1" showErrorMessage="1" prompt="Enter Yes in cell O548, and No in cell Q548." sqref="A548" xr:uid="{EB0CAD72-355F-442C-AF69-A22AD3F358A8}"/>
    <dataValidation allowBlank="1" showInputMessage="1" showErrorMessage="1" prompt="Enter Yes in cell O549, and No in cell Q549." sqref="A549" xr:uid="{F651869D-6721-4F48-8497-D01BEF3E8308}"/>
    <dataValidation allowBlank="1" showInputMessage="1" showErrorMessage="1" prompt="Enter Yes in cell O551, and No in cell Q551." sqref="A550" xr:uid="{F0DDDAF1-0718-4923-8A58-4A5A0D400635}"/>
    <dataValidation allowBlank="1" showInputMessage="1" showErrorMessage="1" prompt="Enter Comments / Recommended Corrective Action in cells C553 and A554:A559." sqref="A553" xr:uid="{3EAFFBE7-1993-4F07-AC15-196FFD32B350}"/>
    <dataValidation allowBlank="1" showInputMessage="1" showErrorMessage="1" prompt="The sheet contains details of Monitoring Preparation Checklist across cells A2:Q1664 and To jump in different section links across cells S3:S1469." sqref="A1" xr:uid="{C11D38E7-C6A3-4C06-B710-D17F95C0DB7B}"/>
    <dataValidation allowBlank="1" showInputMessage="1" showErrorMessage="1" prompt="Enter Grantee in cell B562." sqref="A562" xr:uid="{47D996D8-F937-4AFA-976A-BA9145EF143F}"/>
    <dataValidation allowBlank="1" showInputMessage="1" showErrorMessage="1" prompt="Enter Reviewer in cell B563." sqref="A563" xr:uid="{022D2E47-43D7-4254-981B-E785072B887D}"/>
    <dataValidation allowBlank="1" showInputMessage="1" showErrorMessage="1" prompt="Enter Contract # in cell E562." sqref="D562" xr:uid="{2309002C-05BF-4169-B868-611ED2F45D2F}"/>
    <dataValidation allowBlank="1" showInputMessage="1" showErrorMessage="1" prompt="Enter LGR in cell D563." sqref="C563" xr:uid="{038718C1-5798-41F7-828D-5E0D56D72371}"/>
    <dataValidation allowBlank="1" showInputMessage="1" showErrorMessage="1" prompt="Enter FY in cell H562." sqref="G562" xr:uid="{45DDB565-FDDF-46C9-B5E3-E40DC7F300CF}"/>
    <dataValidation allowBlank="1" showInputMessage="1" showErrorMessage="1" prompt="Enter Type in cell M562." sqref="L562" xr:uid="{255763D2-BEC5-457A-A364-7F5E0E3DC0F6}"/>
    <dataValidation allowBlank="1" showInputMessage="1" showErrorMessage="1" prompt="Enter Date in cell J563." sqref="I563" xr:uid="{A7780D63-9F6C-4612-B1F3-5994B47BF804}"/>
    <dataValidation allowBlank="1" showInputMessage="1" showErrorMessage="1" prompt="Enter Yes in cell O72 and No in cell Q72." sqref="A71" xr:uid="{8F1ED105-7420-4242-AB9D-E5E467FE1E05}"/>
    <dataValidation allowBlank="1" showInputMessage="1" showErrorMessage="1" prompt="Enter Yes in cell O73 and No in cell Q73." sqref="A73" xr:uid="{72E8A8B2-5AED-43A3-9C3B-C38ED7952838}"/>
    <dataValidation allowBlank="1" showInputMessage="1" showErrorMessage="1" prompt="Enter Yes in cell O82 and No in cell Q82." sqref="A82" xr:uid="{11349961-02FE-4829-87DE-34D267BF0ED2}"/>
    <dataValidation allowBlank="1" showInputMessage="1" showErrorMessage="1" prompt="Enter Yes in cell O83 and No in cell Q83." sqref="A83" xr:uid="{AAD8252B-5690-4B55-BC96-AE0A820419A3}"/>
    <dataValidation allowBlank="1" showInputMessage="1" showErrorMessage="1" prompt="Enter Yes in cell O84 and No in cell Q84." sqref="A84" xr:uid="{F54EC5B4-8D5A-4E4C-9948-63250BF39BD7}"/>
    <dataValidation allowBlank="1" showInputMessage="1" showErrorMessage="1" prompt="Enter Yes in cell O85 and No in cell Q85." sqref="A85" xr:uid="{4794F26D-32A8-4686-866E-B37BA1719318}"/>
    <dataValidation allowBlank="1" showInputMessage="1" showErrorMessage="1" prompt="Enter Yes in cell O86 and No in cell Q86." sqref="A86" xr:uid="{1B9801BF-6112-4044-ADD6-2FD329D6591C}"/>
    <dataValidation allowBlank="1" showInputMessage="1" showErrorMessage="1" prompt="Enter Yes in cell M247, No in cell O247, and N/A in cell Q247." sqref="A247" xr:uid="{BCAC2364-C417-49F4-A54D-BAAEC3BD3EDA}"/>
    <dataValidation allowBlank="1" showInputMessage="1" showErrorMessage="1" prompt="Enter Yes in cell M750, No in cell O750, and N/A in cell Q750." sqref="A750" xr:uid="{42073C6A-94B1-4C7F-A5EC-BE3558719F6E}"/>
    <dataValidation allowBlank="1" showInputMessage="1" showErrorMessage="1" prompt="Enter Yes in cell M848, No in cell O848, and N/A in cell Q848." sqref="A848" xr:uid="{970E9472-4634-458F-8C5C-C50D55C3E669}"/>
    <dataValidation allowBlank="1" showInputMessage="1" showErrorMessage="1" prompt="Enter Yes in cell N1062, and No in cell Q1062." sqref="A1061" xr:uid="{83A80A5A-0614-47A7-8195-A3339F0509F1}"/>
  </dataValidations>
  <hyperlinks>
    <hyperlink ref="S51" location="Sheet1!A2" display="Homework 1" xr:uid="{A3AB0C2D-0111-4FE9-8395-F71F839E1E09}"/>
    <hyperlink ref="S55" location="Sheet1!A214" display="Acquisition" xr:uid="{981EE36E-D8FF-454E-8051-8A7FED958E33}"/>
    <hyperlink ref="S56" location="Sheet1!A453" display="Anti-displacement" xr:uid="{FB30C4B1-18C7-45DD-887A-CB42DC8C9E3C}"/>
    <hyperlink ref="S60" location="Sheet1!A916" display="Financial" xr:uid="{5C806AF2-84F3-489B-947A-A0FF1ED00387}"/>
    <hyperlink ref="S61" location="Sheet1!A1135" display="Labor" xr:uid="{765E13DD-21D0-4407-BD48-669A259DF5A2}"/>
    <hyperlink ref="S64" location="Sheet1!A1621" display="Exit Conference" xr:uid="{240981E5-459A-4E84-9BE1-8E789FA1BF58}"/>
    <hyperlink ref="S57" location="Sheet1!A503" display="Citizen Participation" xr:uid="{17B458FD-AE1C-4495-A534-CD4F50A33BBB}"/>
    <hyperlink ref="S59" location="Sheet1!A863" display="Environmental" xr:uid="{3E3C6B12-1D6D-4460-9303-DAEC3339BECE}"/>
    <hyperlink ref="S58" location="Sheet1!A606" display="Civil Rights" xr:uid="{1EC70247-3D55-416E-824B-3BE7AB0772DE}"/>
    <hyperlink ref="S53" location="Sheet1!A98" display="Homework Environmental p. 3" xr:uid="{CD1C6852-EF8D-418D-BBD8-0BE60B266C15}"/>
    <hyperlink ref="S54" location="Sheet1!A145" display="Homework Proc p. 4" xr:uid="{C5319814-5950-49BF-9D4D-CB9946AE2F1F}"/>
    <hyperlink ref="S52" location="Sheet1!A50" display="Homework Acquisition p. 2" xr:uid="{17D2679C-164A-4670-8DE8-8C0F869A9644}"/>
    <hyperlink ref="S62" location="Sheet1!A1344" display="Procurement" xr:uid="{D7E39E79-60AB-42A1-9F53-A89358D87A8B}"/>
    <hyperlink ref="S63" location="Sheet1!A1563" display="Program Perf." xr:uid="{0802B526-115E-4188-B465-6547245EB2B4}"/>
    <hyperlink ref="S99" location="Sheet1!A2" display="Homework 1" xr:uid="{02967057-37C6-4614-8930-51CA55F780B9}"/>
    <hyperlink ref="S112" location="Sheet1!A1621" display="Exit Conference" xr:uid="{B3EAE51F-7089-465F-889F-419B5A524AEE}"/>
    <hyperlink ref="S105" location="Sheet1!A98" display="Homework Environmental p. 3" xr:uid="{0E73DAC8-5A93-4E63-B321-788FF8737257}"/>
    <hyperlink ref="S106" location="Sheet1!A145" display="Homework Proc p. 4" xr:uid="{48BDE1E3-8178-4562-9443-1B881CEBC419}"/>
    <hyperlink ref="S100" location="Sheet1!A50" display="Homework Acquisition p. 2" xr:uid="{53402245-D402-46E4-8F19-2D07A2DEFEA5}"/>
    <hyperlink ref="S111" location="Sheet1!A1563" display="Program Perf." xr:uid="{84A2B38E-B0A7-4694-9D34-5131E642620C}"/>
    <hyperlink ref="S147" location="Sheet1!A2" display="Homework 1" xr:uid="{F59BFFBF-C94E-4BB2-8736-1276EB721C80}"/>
    <hyperlink ref="S151" location="Sheet1!A214" display="Acquisition" xr:uid="{11037931-60B5-43AC-AD08-4143D773FECC}"/>
    <hyperlink ref="S152" location="Sheet1!A453" display="Anti-displacement" xr:uid="{9F2F630C-002D-479C-9808-575320A4C305}"/>
    <hyperlink ref="S156" location="Sheet1!A916" display="Financial" xr:uid="{9317401C-0131-4652-B272-C4540FCC8278}"/>
    <hyperlink ref="S157" location="Sheet1!A1135" display="Labor" xr:uid="{2724450E-34BF-4DB7-B827-FCC7E28D8E7E}"/>
    <hyperlink ref="S160" location="Sheet1!A1621" display="Exit Conference" xr:uid="{A18639E6-1FFD-4D4A-AD58-831261010DD7}"/>
    <hyperlink ref="S153" location="Sheet1!A503" display="Citizen Participation" xr:uid="{F7551AFA-2301-496F-868C-6709CEFA79AB}"/>
    <hyperlink ref="S155" location="Sheet1!A863" display="Environmental" xr:uid="{AA992713-3E29-4DBF-8E11-1FD640F14115}"/>
    <hyperlink ref="S154" location="Sheet1!A606" display="Civil Rights" xr:uid="{BD13078A-C6FD-4FD1-ABA9-A8D849484F9C}"/>
    <hyperlink ref="S149" location="Sheet1!A98" display="Homework Environmental p. 3" xr:uid="{89A75B60-B71E-41E8-9CA7-54699C33F55E}"/>
    <hyperlink ref="S150" location="Sheet1!A145" display="Homework Proc p. 4" xr:uid="{5D68A7A6-7BF4-400F-AFD8-96FC7FBF86E1}"/>
    <hyperlink ref="S148" location="Sheet1!A50" display="Homework Acquisition p. 2" xr:uid="{900E57CE-0ECB-40CF-B053-FEB38B723C7B}"/>
    <hyperlink ref="S158" location="Sheet1!A1344" display="Procurement" xr:uid="{933C331E-ACE7-4EE6-8C12-64FC9C8982BE}"/>
    <hyperlink ref="S159" location="Sheet1!A1563" display="Program Perf." xr:uid="{A5AACD69-5A13-471D-A76B-3AE4CD9649A0}"/>
    <hyperlink ref="S192" location="Sheet1!A2" display="Homework 1" xr:uid="{2E093A74-4031-44B9-8436-8B60B58D71BC}"/>
    <hyperlink ref="S196" location="Sheet1!A214" display="Acquisition" xr:uid="{F26BA2E4-E836-4464-AC7A-3110191699FB}"/>
    <hyperlink ref="S197" location="Sheet1!A453" display="Anti-displacement" xr:uid="{970F1232-899E-46D0-8FEE-EFAD52CA3BBB}"/>
    <hyperlink ref="S201" location="Sheet1!A916" display="Financial" xr:uid="{4D97BD18-C510-4EA6-9C05-D4A84D07B48B}"/>
    <hyperlink ref="S202" location="Sheet1!A1135" display="Labor" xr:uid="{5D2DB126-518D-4A88-B100-36421298BB31}"/>
    <hyperlink ref="S205" location="Sheet1!A1621" display="Exit Conference" xr:uid="{EDE4015A-3202-4885-9612-4414B52D8D6D}"/>
    <hyperlink ref="S198" location="Sheet1!A503" display="Citizen Participation" xr:uid="{2701E03B-6412-4619-A5C8-401636A40AC3}"/>
    <hyperlink ref="S200" location="Sheet1!A863" display="Environmental" xr:uid="{C4AC6869-E11A-4A1B-990E-2B8BBF821AC7}"/>
    <hyperlink ref="S199" location="Sheet1!A606" display="Civil Rights" xr:uid="{0F188A25-18C1-4AE0-9238-8AE848723110}"/>
    <hyperlink ref="S194" location="Sheet1!A98" display="Homework Environmental p. 3" xr:uid="{268348FE-50DB-44D9-BCC2-F211DE6B9E23}"/>
    <hyperlink ref="S195" location="Sheet1!A145" display="Homework Proc p. 4" xr:uid="{B2F79584-4A0C-4124-B376-75872F56059C}"/>
    <hyperlink ref="S193" location="Sheet1!A50" display="Homework Acquisition p. 2" xr:uid="{E72534B0-820C-49BA-A591-A72B0D4461CB}"/>
    <hyperlink ref="S203" location="Sheet1!A1344" display="Procurement" xr:uid="{539B5E52-B2BB-4A5F-BA78-9207ED031037}"/>
    <hyperlink ref="S204" location="Sheet1!A1563" display="Program Perf." xr:uid="{0C60E322-D7D9-45EF-BB66-591BA8EDB996}"/>
    <hyperlink ref="S216" location="Sheet1!A2" display="Homework 1" xr:uid="{10B83DE2-5089-4851-955F-96E97F562B9C}"/>
    <hyperlink ref="S220" location="Sheet1!A214" display="Acquisition" xr:uid="{EFD3F864-2084-4D34-8043-9F41438D4054}"/>
    <hyperlink ref="S221" location="Sheet1!A453" display="Anti-displacement" xr:uid="{EB383A15-78F2-4113-A32D-CBFA67F42228}"/>
    <hyperlink ref="S225" location="Sheet1!A916" display="Financial" xr:uid="{B3C0DDBE-2E49-468A-A4B0-6A7223E51924}"/>
    <hyperlink ref="S226" location="Sheet1!A1135" display="Labor" xr:uid="{DDAFEE7A-AEB4-4C16-B993-6CDDBDDC257B}"/>
    <hyperlink ref="S222" location="Sheet1!A503" display="Citizen Participation" xr:uid="{E1C1BF0B-80B4-4D25-93EA-C5EE1AFB02A5}"/>
    <hyperlink ref="S224" location="Sheet1!A863" display="Environmental" xr:uid="{B0A92AE6-967D-4B26-A0A7-5ABEDE706945}"/>
    <hyperlink ref="S223" location="Sheet1!A606" display="Civil Rights" xr:uid="{066A4643-B59F-48E2-B77E-D7C8297FEC0F}"/>
    <hyperlink ref="S218" location="Sheet1!A98" display="Homework Environmental p. 3" xr:uid="{0B9F0C8E-977D-407B-86FF-4752CD0C5931}"/>
    <hyperlink ref="S219" location="Sheet1!A145" display="Homework Proc p. 4" xr:uid="{DE352DF2-BE95-4015-BF23-C4178AC53F8A}"/>
    <hyperlink ref="S217" location="Sheet1!A50" display="Homework Acquisition p. 2" xr:uid="{E2BEB425-83C8-49C1-AFB2-AAA99CDC61F6}"/>
    <hyperlink ref="S228" location="Sheet1!A1344" display="Procurement" xr:uid="{7AF01B2A-1441-4A9A-8DCE-CBFD700F3D5A}"/>
    <hyperlink ref="S229" location="Sheet1!A1563" display="Program Perf." xr:uid="{901867AD-696E-4713-863C-B906C175AC50}"/>
    <hyperlink ref="S272" location="Sheet1!A2" display="Homework 1" xr:uid="{57510849-5ED0-4D04-BD4B-A606039DEAAA}"/>
    <hyperlink ref="S276" location="Sheet1!A214" display="Acquisition" xr:uid="{3E34C9BE-88DA-4E19-A85F-0F55B80ECEED}"/>
    <hyperlink ref="S277" location="Sheet1!A453" display="Anti-displacement" xr:uid="{68B57938-4AD4-41C6-9C29-000942BA7D10}"/>
    <hyperlink ref="S281" location="Sheet1!A916" display="Financial" xr:uid="{93080924-352C-46E0-ACED-A470194763AB}"/>
    <hyperlink ref="S282" location="Sheet1!A1135" display="Labor" xr:uid="{E4F40339-6419-4FDC-9438-C1586763C5FF}"/>
    <hyperlink ref="S285" location="Sheet1!A1621" display="Exit Conference" xr:uid="{3001BBD4-2AA1-451B-AE41-FA85E8008002}"/>
    <hyperlink ref="S278" location="Sheet1!A503" display="Citizen Participation" xr:uid="{430011DA-0306-4529-9135-067F9445F016}"/>
    <hyperlink ref="S280" location="Sheet1!A863" display="Environmental" xr:uid="{65F324D6-094E-425C-8142-AFC884BF9B63}"/>
    <hyperlink ref="S279" location="Sheet1!A606" display="Civil Rights" xr:uid="{A6AA2565-9630-4FBC-810A-F44B4F208C5B}"/>
    <hyperlink ref="S274" location="Sheet1!A98" display="Homework Environmental p. 3" xr:uid="{D91191B0-D5AF-4E4E-BBDE-BABF23139C35}"/>
    <hyperlink ref="S275" location="Sheet1!A145" display="Homework Proc p. 4" xr:uid="{A83C00F3-9891-4429-A45C-2BDC79BC1F27}"/>
    <hyperlink ref="S273" location="Sheet1!A50" display="Homework Acquisition p. 2" xr:uid="{23F7A6B6-84E2-4E48-B6A9-5275E85C29F8}"/>
    <hyperlink ref="S283" location="Sheet1!A1344" display="Procurement" xr:uid="{0A656306-ED29-495A-9701-F863165B0E70}"/>
    <hyperlink ref="S284" location="Sheet1!A1563" display="Program Perf." xr:uid="{5FB0E9B2-F4BE-40C3-86EF-EB6F80F237A6}"/>
    <hyperlink ref="S316" location="Sheet1!A2" display="Homework 1" xr:uid="{57BF53AC-C250-4D4D-94C7-28693D48C24D}"/>
    <hyperlink ref="S320" location="Sheet1!A214" display="Acquisition" xr:uid="{95BB873A-F4E9-4EA9-A832-DFA79009F785}"/>
    <hyperlink ref="S321" location="Sheet1!A453" display="Anti-displacement" xr:uid="{88F7F44F-B894-4749-BE8E-D077A6710904}"/>
    <hyperlink ref="S325" location="Sheet1!A916" display="Financial" xr:uid="{423C2F07-4A82-4226-978D-7B8B219B3943}"/>
    <hyperlink ref="S326" location="Sheet1!A1135" display="Labor" xr:uid="{70119358-6AEC-44E8-B944-DCDB0F4AE1FF}"/>
    <hyperlink ref="S328" location="Sheet1!A1621" display="Exit Conference" xr:uid="{7A41281E-28D3-4B46-B37D-92FBABDF9400}"/>
    <hyperlink ref="S322" location="Sheet1!A503" display="Citizen Participation" xr:uid="{24F20358-167F-47CD-BCC3-A5B71B9135D6}"/>
    <hyperlink ref="S324" location="Sheet1!A863" display="Environmental" xr:uid="{7A234279-4247-425C-8B0A-8443A79016A9}"/>
    <hyperlink ref="S323" location="Sheet1!A606" display="Civil Rights" xr:uid="{967A8A68-4A51-4693-A203-77CF4C10D7C2}"/>
    <hyperlink ref="S318" location="Sheet1!A98" display="Homework Environmental p. 3" xr:uid="{66982A8A-599C-442B-9DAB-FC7ED1938D62}"/>
    <hyperlink ref="S319" location="Sheet1!A145" display="Homework Proc p. 4" xr:uid="{CC0C0F79-5B49-4375-9968-449A1D550186}"/>
    <hyperlink ref="S317" location="Sheet1!A50" display="Homework Acquisition p. 2" xr:uid="{8C9DFC73-96AE-4578-BB93-57C14B9506F7}"/>
    <hyperlink ref="S327" location="Sheet1!A1344" display="Procurement" xr:uid="{724EB910-F7D9-4653-8076-A5976FFA5987}"/>
    <hyperlink ref="S358" location="Sheet1!A2" display="Homework 1" xr:uid="{BAB0D2CF-28DA-46C0-A158-195F8D18CE0E}"/>
    <hyperlink ref="S362" location="Sheet1!A214" display="Acquisition" xr:uid="{88D832A8-D820-4936-86EF-FC2908A6966A}"/>
    <hyperlink ref="S363" location="Sheet1!A453" display="Anti-displacement" xr:uid="{C21FC960-24F1-41F6-8338-389642CAD6CB}"/>
    <hyperlink ref="S367" location="Sheet1!A916" display="Financial" xr:uid="{EA26B086-6818-4AB9-8BEE-6B1B7B51A479}"/>
    <hyperlink ref="S368" location="Sheet1!A1135" display="Labor" xr:uid="{A91FC5B1-74CA-4743-A7B7-5218530E6414}"/>
    <hyperlink ref="S371" location="Sheet1!A1621" display="Exit Conference" xr:uid="{791FD4C7-1430-4941-BDBF-E581A9C93505}"/>
    <hyperlink ref="S364" location="Sheet1!A503" display="Citizen Participation" xr:uid="{16DAFA28-E061-44E4-B280-A061C21F2C20}"/>
    <hyperlink ref="S366" location="Sheet1!A863" display="Environmental" xr:uid="{F1CB6629-9CDE-446D-9F3F-02629CC151BE}"/>
    <hyperlink ref="S365" location="Sheet1!A606" display="Civil Rights" xr:uid="{D6802DE0-5925-4711-8E37-D276037F89B7}"/>
    <hyperlink ref="S360" location="Sheet1!A98" display="Homework Environmental p. 3" xr:uid="{37927941-70BE-4C60-A8FF-FBC00CDF616B}"/>
    <hyperlink ref="S361" location="Sheet1!A145" display="Homework Proc p. 4" xr:uid="{DE994839-396B-4E2D-B192-DF35B1A6617B}"/>
    <hyperlink ref="S359" location="Sheet1!A50" display="Homework Acquisition p. 2" xr:uid="{D2BEC96D-92D7-4607-AF8C-27AF70FCDD86}"/>
    <hyperlink ref="S369" location="Sheet1!A1344" display="Procurement" xr:uid="{04F27B46-1612-405E-BD1B-62171B2549DA}"/>
    <hyperlink ref="S370" location="Sheet1!A1563" display="Program Perf." xr:uid="{A19125CD-DF6B-4934-B00B-F49A7B75994B}"/>
    <hyperlink ref="S411" location="Sheet1!A2" display="Homework 1" xr:uid="{8A9520E2-6B13-4032-8A9B-FE14698B7503}"/>
    <hyperlink ref="S415" location="Sheet1!A214" display="Acquisition" xr:uid="{AC0C0CB9-B9BD-4877-B01B-DB1F3907E557}"/>
    <hyperlink ref="S416" location="Sheet1!A453" display="Anti-displacement" xr:uid="{C5B3D0B9-EB6B-44D4-B7B4-5B19009C3862}"/>
    <hyperlink ref="S420" location="Sheet1!A916" display="Financial" xr:uid="{5740787E-7503-41EC-A4D3-81971A662802}"/>
    <hyperlink ref="S421" location="Sheet1!A1135" display="Labor" xr:uid="{E5ADBBF6-5C39-4041-9CC5-62AE43CD98D1}"/>
    <hyperlink ref="S417" location="Sheet1!A503" display="Citizen Participation" xr:uid="{407693C7-2460-42FA-BD01-003E9E5103C4}"/>
    <hyperlink ref="S419" location="Sheet1!A863" display="Environmental" xr:uid="{89F4003F-731D-423B-A6CD-CC7E0183AD07}"/>
    <hyperlink ref="S418" location="Sheet1!A606" display="Civil Rights" xr:uid="{2E2AE6A2-D4B9-4A65-B4F6-187C9281207E}"/>
    <hyperlink ref="S413" location="Sheet1!A98" display="Homework Environmental p. 3" xr:uid="{4662D06A-324D-44FB-948D-D0FE212E3578}"/>
    <hyperlink ref="S414" location="Sheet1!A145" display="Homework Proc p. 4" xr:uid="{75E9FD77-03E2-4A60-BC50-A983F3BD7D65}"/>
    <hyperlink ref="S412" location="Sheet1!A50" display="Homework Acquisition p. 2" xr:uid="{E61FCB96-521B-4D8B-805E-8F0F5CFF6DE6}"/>
    <hyperlink ref="S422" location="Sheet1!A1344" display="Procurement" xr:uid="{E6C092E0-9CF1-4DFD-A00E-BDB34F767B73}"/>
    <hyperlink ref="S423" location="Sheet1!A1563" display="Program Perf." xr:uid="{2A9B2A45-B471-4571-BA41-4B3ACA4803F2}"/>
    <hyperlink ref="S433" location="Sheet1!A2" display="Homework 1" xr:uid="{4FDC5C0A-7369-49E9-B9A2-431CC39EC23F}"/>
    <hyperlink ref="S437" location="Sheet1!A214" display="Acquisition" xr:uid="{64EBA884-BBA4-4A9B-BEB3-BBE8BCDBD295}"/>
    <hyperlink ref="S438" location="Sheet1!A453" display="Anti-displacement" xr:uid="{BB4B61A2-C450-46DF-8480-C3C62972DAD7}"/>
    <hyperlink ref="S442" location="Sheet1!A916" display="Financial" xr:uid="{B3DCC1D2-4AB3-4C61-BE45-46FC0AEA8273}"/>
    <hyperlink ref="S443" location="Sheet1!A1135" display="Labor" xr:uid="{FDB0C752-800B-4761-A4F5-1F2A87ECB001}"/>
    <hyperlink ref="S446" location="Sheet1!A1621" display="Exit Conference" xr:uid="{08284322-26FF-440F-AFFD-F76332699B75}"/>
    <hyperlink ref="S439" location="Sheet1!A503" display="Citizen Participation" xr:uid="{48B70CC1-6250-401C-8F3A-247EFE064EF1}"/>
    <hyperlink ref="S441" location="Sheet1!A863" display="Environmental" xr:uid="{2013ADD6-13F8-49E3-AA96-14040BF75DEC}"/>
    <hyperlink ref="S440" location="Sheet1!A606" display="Civil Rights" xr:uid="{0C82A001-C57A-4ECA-BB82-61E13DFE5027}"/>
    <hyperlink ref="S435" location="Sheet1!A98" display="Homework Environmental p. 3" xr:uid="{944BABA8-21CB-4196-948D-36436220F7BE}"/>
    <hyperlink ref="S436" location="Sheet1!A145" display="Homework Proc p. 4" xr:uid="{07523B1B-BF1A-43E4-B9B3-2CA3B9AEC22C}"/>
    <hyperlink ref="S434" location="Sheet1!A50" display="Homework Acquisition p. 2" xr:uid="{EB2D26B0-FC5A-4A29-BF85-DAC4A9492A4E}"/>
    <hyperlink ref="S444" location="Sheet1!A1344" display="Procurement" xr:uid="{09AC21B8-ACD9-4652-8B7E-53C5D2774AE1}"/>
    <hyperlink ref="S445" location="Sheet1!A1563" display="Program Perf." xr:uid="{329AEF36-AB8B-49AE-9346-F0722A55335E}"/>
    <hyperlink ref="S477" location="Sheet1!A2" display="Homework 1" xr:uid="{58D39A99-DEA9-4788-8B4D-94AA4CDE45F8}"/>
    <hyperlink ref="S481" location="Sheet1!A214" display="Acquisition" xr:uid="{10C7F5D1-A47B-41BD-9233-40612764901E}"/>
    <hyperlink ref="S482" location="Sheet1!A453" display="Anti-displacement" xr:uid="{5FBD16C7-F758-4A6B-9753-804673D33ABC}"/>
    <hyperlink ref="S486" location="Sheet1!A916" display="Financial" xr:uid="{65647A9D-D828-4FD2-97C9-E4CF78E1495D}"/>
    <hyperlink ref="S487" location="Sheet1!A1135" display="Labor" xr:uid="{ABAA6C8F-98A6-4CBC-93DE-D46789D608C3}"/>
    <hyperlink ref="S490" location="Sheet1!A1621" display="Exit Conference" xr:uid="{7508058B-6355-4DE4-9511-FCCFBD078C15}"/>
    <hyperlink ref="S483" location="Sheet1!A503" display="Citizen Participation" xr:uid="{45C107D0-5BC5-4767-84C9-AAE0775B7BF1}"/>
    <hyperlink ref="S485" location="Sheet1!A863" display="Environmental" xr:uid="{43D70F4E-8CF1-444B-9809-123A6A3D73D2}"/>
    <hyperlink ref="S484" location="Sheet1!A606" display="Civil Rights" xr:uid="{5999ED85-A6C1-42FD-B480-C76B442AE7E5}"/>
    <hyperlink ref="S479" location="Sheet1!A98" display="Homework Environmental p. 3" xr:uid="{3EB74074-4392-491D-8535-1761D0BDD773}"/>
    <hyperlink ref="S480" location="Sheet1!A145" display="Homework Proc p. 4" xr:uid="{A85576CC-A53E-44EC-A1E6-ACFFE5F20148}"/>
    <hyperlink ref="S478" location="Sheet1!A50" display="Homework Acquisition p. 2" xr:uid="{9A2D19CA-4085-4573-82DC-4567A74566CD}"/>
    <hyperlink ref="S488" location="Sheet1!A1344" display="Procurement" xr:uid="{D4B73EBF-28F8-461C-9D55-DC040DBB3739}"/>
    <hyperlink ref="S489" location="Sheet1!A1563" display="Program Perf." xr:uid="{FDDD6415-DF8B-4566-AEDE-D1AB2D7FD109}"/>
    <hyperlink ref="S528" location="Sheet1!A2" display="Homework 1" xr:uid="{84EE3339-E317-4D55-9975-05633ED63D86}"/>
    <hyperlink ref="S532" location="Sheet1!A214" display="Acquisition" xr:uid="{F1F4A4FC-DA3F-496D-86F4-3D35BD853AB3}"/>
    <hyperlink ref="S533" location="Sheet1!A453" display="Anti-displacement" xr:uid="{31C40D97-5716-45FE-97A6-CB2562C85F22}"/>
    <hyperlink ref="S537" location="Sheet1!A916" display="Financial" xr:uid="{96CC1691-E74F-47CE-9F2B-C04C283E484D}"/>
    <hyperlink ref="S538" location="Sheet1!A1135" display="Labor" xr:uid="{EE14C09C-B377-4DAF-9A63-CFD4B429D5A4}"/>
    <hyperlink ref="S541" location="Sheet1!A1621" display="Exit Conference" xr:uid="{C49FA8B0-1987-495F-8CD5-C33AC69B528F}"/>
    <hyperlink ref="S534" location="Sheet1!A503" display="Citizen Participation" xr:uid="{9450D1AB-8633-496D-B8C1-C07E17ED027A}"/>
    <hyperlink ref="S536" location="Sheet1!A863" display="Environmental" xr:uid="{7B73D212-C6B2-4029-99F2-A2F1DF9679D8}"/>
    <hyperlink ref="S535" location="Sheet1!A606" display="Civil Rights" xr:uid="{492DBC9F-542F-49BA-9A8D-34E4403F6080}"/>
    <hyperlink ref="S530" location="Sheet1!A98" display="Homework Environmental p. 3" xr:uid="{9179CE55-17B1-47EC-A4DA-A0734F2D16CD}"/>
    <hyperlink ref="S531" location="Sheet1!A145" display="Homework Proc p. 4" xr:uid="{D5F6A92A-045E-4B68-8E0A-B0B571946129}"/>
    <hyperlink ref="S529" location="Sheet1!A50" display="Homework Acquisition p. 2" xr:uid="{EA47A65D-4036-4C7D-BC68-CE00396C8209}"/>
    <hyperlink ref="S539" location="Sheet1!A1344" display="Procurement" xr:uid="{A3DEDCC0-B7A2-464F-8726-E67B4A846DBA}"/>
    <hyperlink ref="S540" location="Sheet1!A1563" display="Program Perf." xr:uid="{166C8AE1-CB21-4D56-A0E6-C1659768EF03}"/>
    <hyperlink ref="S561" location="Sheet1!A2" display="Homework 1" xr:uid="{AF95197F-8417-4D2D-BB03-8FCDCA9B5E05}"/>
    <hyperlink ref="S565" location="Sheet1!A214" display="Acquisition" xr:uid="{CB140886-0FC4-412E-AA02-D237B904997E}"/>
    <hyperlink ref="S566" location="Sheet1!A453" display="Anti-displacement" xr:uid="{BEF65619-AD16-48C4-AD84-0B9C96F41DD8}"/>
    <hyperlink ref="S571" location="Sheet1!A916" display="Financial" xr:uid="{0F931B43-FF38-412A-9364-645CCC113BE1}"/>
    <hyperlink ref="S572" location="Sheet1!A1135" display="Labor" xr:uid="{CB6477E0-F54F-4F4B-9583-8E3E013807A6}"/>
    <hyperlink ref="S567" location="Sheet1!A503" display="Citizen Participation" xr:uid="{0DC8AD08-E17C-4901-84CA-5442606DF913}"/>
    <hyperlink ref="S570" location="Sheet1!A863" display="Environmental" xr:uid="{9B1B8E00-6855-44FF-87B8-F1E8E998E99F}"/>
    <hyperlink ref="S569" location="Sheet1!A606" display="Civil Rights" xr:uid="{C5C88A5D-EBDB-4E11-9644-994CBB87B50F}"/>
    <hyperlink ref="S563" location="Sheet1!A98" display="Homework Environmental p. 3" xr:uid="{F546F264-9A7C-4474-8B4F-63B097D4D2C5}"/>
    <hyperlink ref="S564" location="Sheet1!A145" display="Homework Proc p. 4" xr:uid="{2C4C9AE4-B3DE-409E-AFF0-175258889D93}"/>
    <hyperlink ref="S562" location="Sheet1!A50" display="Homework Acquisition p. 2" xr:uid="{66F6CBE3-7821-44F8-B15F-F6ADB815305E}"/>
    <hyperlink ref="S573" location="Sheet1!A1344" display="Procurement" xr:uid="{218640FD-3CA2-401E-A3A9-A6688C1A0F42}"/>
    <hyperlink ref="S574" location="Sheet1!A1563" display="Program Perf." xr:uid="{0BC0F865-24EA-463D-83D1-614BFCB88135}"/>
    <hyperlink ref="S614" location="Sheet1!A2" display="Homework 1" xr:uid="{F7B328FF-C1CF-4EC0-8D2C-5C180D4F1F6C}"/>
    <hyperlink ref="S618" location="Sheet1!A214" display="Acquisition" xr:uid="{4C001E3A-4978-4F49-8519-0487131EE36C}"/>
    <hyperlink ref="S619" location="Sheet1!A453" display="Anti-displacement" xr:uid="{79750C20-0B13-436E-92F8-EF760143C930}"/>
    <hyperlink ref="S623" location="Sheet1!A916" display="Financial" xr:uid="{607607DE-1D37-4099-9EC0-C1D60573D4A8}"/>
    <hyperlink ref="S624" location="Sheet1!A1135" display="Labor" xr:uid="{F277B1E4-77A6-412E-BBC1-1F5713D27DDB}"/>
    <hyperlink ref="S627" location="Sheet1!A1621" display="Exit Conference" xr:uid="{187F84B6-8082-434F-A7EE-6873F7C6270E}"/>
    <hyperlink ref="S620" location="Sheet1!A503" display="Citizen Participation" xr:uid="{F877CC4F-7744-4610-A059-D00672E7973E}"/>
    <hyperlink ref="S622" location="Sheet1!A863" display="Environmental" xr:uid="{4254C57E-B432-4713-BAD8-7ADD33B933D2}"/>
    <hyperlink ref="S621" location="Sheet1!A606" display="Civil Rights" xr:uid="{2A53B56C-67F4-4489-89A7-5A3A364335EE}"/>
    <hyperlink ref="S616" location="Sheet1!A98" display="Homework Environmental p. 3" xr:uid="{D9E75AEA-0D71-4C3B-91AA-69DD05D09732}"/>
    <hyperlink ref="S617" location="Sheet1!A145" display="Homework Proc p. 4" xr:uid="{1B59BC87-AD1A-417B-8D79-BC79AAEDAED8}"/>
    <hyperlink ref="S615" location="Sheet1!A50" display="Homework Acquisition p. 2" xr:uid="{625ED57B-32A6-4DC3-873B-292F7B3F9A4D}"/>
    <hyperlink ref="S625" location="Sheet1!A1344" display="Procurement" xr:uid="{2C3A9E8E-CEEB-4284-BCEA-13C90A797A47}"/>
    <hyperlink ref="S626" location="Sheet1!A1563" display="Program Perf." xr:uid="{113C9A92-D895-493F-B8D6-F4452E255191}"/>
    <hyperlink ref="S662" location="Sheet1!A2" display="Homework 1" xr:uid="{79C5F1B5-FCCD-40C7-A8BB-5F68B01A9D4C}"/>
    <hyperlink ref="S666" location="Sheet1!A214" display="Acquisition" xr:uid="{22F496E9-10C0-4607-86ED-6BA91783AC50}"/>
    <hyperlink ref="S667" location="Sheet1!A453" display="Anti-displacement" xr:uid="{3AF9AEAB-E124-41BC-803C-53F6CDC039CD}"/>
    <hyperlink ref="S671" location="Sheet1!A916" display="Financial" xr:uid="{7F6179F2-E515-4AD9-ACFC-4F672D98FCDD}"/>
    <hyperlink ref="S672" location="Sheet1!A1135" display="Labor" xr:uid="{B352FD9A-FF29-408C-86CF-811D51EE974F}"/>
    <hyperlink ref="S675" location="Sheet1!A1621" display="Exit Conference" xr:uid="{62E18EB9-3EED-4242-88B1-EDE9BEF8E666}"/>
    <hyperlink ref="S668" location="Sheet1!A503" display="Citizen Participation" xr:uid="{F2250EB9-612B-4181-93ED-96CFC25306C1}"/>
    <hyperlink ref="S670" location="Sheet1!A863" display="Environmental" xr:uid="{99C30367-0AED-41C5-9A75-F07EBC17D67D}"/>
    <hyperlink ref="S669" location="Sheet1!A606" display="Civil Rights" xr:uid="{735BC804-5A3F-4D36-88FA-1B655E846304}"/>
    <hyperlink ref="S664" location="Sheet1!A98" display="Homework Environmental p. 3" xr:uid="{BDBD9E23-CFF5-4957-AF4F-0B4C2978C86F}"/>
    <hyperlink ref="S665" location="Sheet1!A145" display="Homework Proc p. 4" xr:uid="{40328403-B3FA-4272-B2FC-B2087EE42E49}"/>
    <hyperlink ref="S663" location="Sheet1!A50" display="Homework Acquisition p. 2" xr:uid="{829D539A-87A8-459F-A260-829C1B5A2C56}"/>
    <hyperlink ref="S673" location="Sheet1!A1344" display="Procurement" xr:uid="{8D45A2E6-5CD0-4DCF-B9B1-C31391EC4571}"/>
    <hyperlink ref="S674" location="Sheet1!A1563" display="Program Perf." xr:uid="{B3149743-4548-42C4-8A1C-CDCC6A21BD2D}"/>
    <hyperlink ref="S706" location="Sheet1!A2" display="Homework 1" xr:uid="{BA7C3C79-7F91-4A09-8E99-1B5F29C96175}"/>
    <hyperlink ref="S710" location="Sheet1!A214" display="Acquisition" xr:uid="{2B4AF687-BAFD-499A-AF51-90F974A43893}"/>
    <hyperlink ref="S711" location="Sheet1!A453" display="Anti-displacement" xr:uid="{6DFC3577-A7F7-467D-8255-91D0B8E9AA14}"/>
    <hyperlink ref="S715" location="Sheet1!A916" display="Financial" xr:uid="{E5D78528-8CC9-4225-B525-F0D41CA43294}"/>
    <hyperlink ref="S716" location="Sheet1!A1135" display="Labor" xr:uid="{EA018934-2B44-417D-8A18-CE6FD3C82467}"/>
    <hyperlink ref="S719" location="Sheet1!A1621" display="Exit Conference" xr:uid="{EB7A7659-8E5B-46A1-9B31-845562F995EC}"/>
    <hyperlink ref="S712" location="Sheet1!A503" display="Citizen Participation" xr:uid="{46C23836-B6BC-4B2F-968F-9A4FD4A45938}"/>
    <hyperlink ref="S714" location="Sheet1!A863" display="Environmental" xr:uid="{57877055-5B3C-440B-9504-65E50B73FB76}"/>
    <hyperlink ref="S713" location="Sheet1!A606" display="Civil Rights" xr:uid="{B6B19D11-6347-4D8E-951B-687125183D76}"/>
    <hyperlink ref="S708" location="Sheet1!A98" display="Homework Environmental p. 3" xr:uid="{D47C771D-2555-4468-8F3D-F10BBC7F8F06}"/>
    <hyperlink ref="S709" location="Sheet1!A145" display="Homework Proc p. 4" xr:uid="{BB0943CC-248A-4A31-A939-1262015A8CB6}"/>
    <hyperlink ref="S707" location="Sheet1!A50" display="Homework Acquisition p. 2" xr:uid="{165606B0-61BC-4A5E-A23A-A1952B67764A}"/>
    <hyperlink ref="S717" location="Sheet1!A1344" display="Procurement" xr:uid="{AFBF2CFA-FFA6-488A-92F4-77605B61A0E6}"/>
    <hyperlink ref="S718" location="Sheet1!A1563" display="Program Perf." xr:uid="{481AF8AD-B405-4844-9ABB-4A706FA7F18D}"/>
    <hyperlink ref="S759" location="Sheet1!A2" display="Homework 1" xr:uid="{DB62B626-2C47-4D7C-B3F4-CE7D86B9F19A}"/>
    <hyperlink ref="S763" location="Sheet1!A214" display="Acquisition" xr:uid="{713D9CDF-AF4C-496D-A08A-AA6EE99BED10}"/>
    <hyperlink ref="S764" location="Sheet1!A453" display="Anti-displacement" xr:uid="{ABFDD0C9-4DFB-4EA6-BCBC-117E110716BF}"/>
    <hyperlink ref="S768" location="Sheet1!A916" display="Financial" xr:uid="{42936624-D1E7-4DE7-8873-9623D7709435}"/>
    <hyperlink ref="S770" location="Sheet1!A1621" display="Exit Conference" xr:uid="{0BECF368-F36A-48C1-BAF5-8679E1F823EB}"/>
    <hyperlink ref="S765" location="Sheet1!A503" display="Citizen Participation" xr:uid="{A2FD7DBA-59AA-4853-92AE-F00B4FEA7FC7}"/>
    <hyperlink ref="S767" location="Sheet1!A863" display="Environmental" xr:uid="{6A286D13-E5B6-45BB-BC6D-4C9F10A0F274}"/>
    <hyperlink ref="S766" location="Sheet1!A606" display="Civil Rights" xr:uid="{B93ACA11-7E9F-4815-96AB-D6B3C4A352CB}"/>
    <hyperlink ref="S761" location="Sheet1!A98" display="Homework Environmental p. 3" xr:uid="{52BE4A0B-C427-425F-93E5-E0EAC77390B1}"/>
    <hyperlink ref="S762" location="Sheet1!A145" display="Homework Proc p. 4" xr:uid="{24565ABA-7165-481B-A5D2-B84D1B1591FE}"/>
    <hyperlink ref="S760" location="Sheet1!A50" display="Homework Acquisition p. 2" xr:uid="{23EB109F-83CD-4F1A-9486-3C0C5CEA7D4C}"/>
    <hyperlink ref="S769" location="Sheet1!A1344" display="Procurement" xr:uid="{C62AF128-D4DD-46FC-A51C-2F2CE5007200}"/>
    <hyperlink ref="S803" location="Sheet1!A2" display="Homework 1" xr:uid="{ED0B730A-1DE9-49C2-BA48-D894D543126B}"/>
    <hyperlink ref="S807" location="Sheet1!A214" display="Acquisition" xr:uid="{41EFD823-2D6C-4BBB-9ABB-33E8C3871622}"/>
    <hyperlink ref="S808" location="Sheet1!A453" display="Anti-displacement" xr:uid="{50E1C3FF-855F-4157-8396-AE30D71D5AC6}"/>
    <hyperlink ref="S809" location="Sheet1!A503" display="Citizen Participation" xr:uid="{D6BF1D6A-84AB-4A72-94B8-6BC1BFC1DE00}"/>
    <hyperlink ref="S811" location="Sheet1!A863" display="Environmental" xr:uid="{51B53E26-539D-43CE-98A4-BB790D4281DD}"/>
    <hyperlink ref="S810" location="Sheet1!A606" display="Civil Rights" xr:uid="{D442A0A6-1113-40D0-997F-340FEBBFB387}"/>
    <hyperlink ref="S805" location="Sheet1!A98" display="Homework Environmental p. 3" xr:uid="{10656578-6535-4807-991E-FF8EFAEE95EA}"/>
    <hyperlink ref="S806" location="Sheet1!A145" display="Homework Proc p. 4" xr:uid="{D592720B-C2A8-4059-8B8D-89DEDDEAEA55}"/>
    <hyperlink ref="S804" location="Sheet1!A50" display="Homework Acquisition p. 2" xr:uid="{7C828659-B642-4418-BCC8-CD71F872220E}"/>
    <hyperlink ref="S836" location="Sheet1!A2" display="Homework 1" xr:uid="{662EE272-3300-456E-B036-9AAD06E1A269}"/>
    <hyperlink ref="S840" location="Sheet1!A214" display="Acquisition" xr:uid="{F006A3FE-2E5D-4C1F-A96E-09DCD3DCC0A0}"/>
    <hyperlink ref="S841" location="Sheet1!A453" display="Anti-displacement" xr:uid="{A0EE2B9E-91F6-4299-A659-C8416AA6A5D9}"/>
    <hyperlink ref="S845" location="Sheet1!A916" display="Financial" xr:uid="{58975DA7-24E5-4963-ACE9-821286CAB2C9}"/>
    <hyperlink ref="S846" location="Sheet1!A1135" display="Labor" xr:uid="{7DA7010F-ADAD-4889-AA04-2DE74447C963}"/>
    <hyperlink ref="S849" location="Sheet1!A1621" display="Exit Conference" xr:uid="{93B455D3-1291-4A14-9C62-0E86DA2ED151}"/>
    <hyperlink ref="S842" location="Sheet1!A503" display="Citizen Participation" xr:uid="{E0A88D5F-27FC-49F9-B449-DE9D96B6FE38}"/>
    <hyperlink ref="S844" location="Sheet1!A863" display="Environmental" xr:uid="{0E727193-85D0-4CCB-8297-183C526E43E2}"/>
    <hyperlink ref="S843" location="Sheet1!A606" display="Civil Rights" xr:uid="{1BA8439B-BBF4-4E6E-B9C0-6505365D752B}"/>
    <hyperlink ref="S838" location="Sheet1!A98" display="Homework Environmental p. 3" xr:uid="{36AAB193-3A35-4C76-A5DA-A6995A78AE06}"/>
    <hyperlink ref="S839" location="Sheet1!A145" display="Homework Proc p. 4" xr:uid="{F78F3795-107F-452F-8523-B47899E8B4D7}"/>
    <hyperlink ref="S837" location="Sheet1!A50" display="Homework Acquisition p. 2" xr:uid="{83F7B87F-9D70-4027-93DB-770BCED46F31}"/>
    <hyperlink ref="S847" location="Sheet1!A1344" display="Procurement" xr:uid="{85E7420A-B3B8-44AE-809F-C069420DA571}"/>
    <hyperlink ref="S848" location="Sheet1!A1563" display="Program Perf." xr:uid="{93917CD2-1ACF-4FF9-8AC0-EE113F21B2D5}"/>
    <hyperlink ref="S884" location="Sheet1!A2" display="Homework 1" xr:uid="{FE27D59A-F53C-4200-B82C-78F6BE5B461B}"/>
    <hyperlink ref="S888" location="Sheet1!A214" display="Acquisition" xr:uid="{74C224AF-DC06-4C1E-8898-23B8C794B045}"/>
    <hyperlink ref="S889" location="Sheet1!A453" display="Anti-displacement" xr:uid="{BA6BE17E-21F6-4AF9-AAED-3162D33787AF}"/>
    <hyperlink ref="S893" location="Sheet1!A916" display="Financial" xr:uid="{A75C7CE2-D5F0-43ED-9A2A-62F476154B40}"/>
    <hyperlink ref="S894" location="Sheet1!A1135" display="Labor" xr:uid="{256DCDD2-CC2F-42EC-8379-482BE604C740}"/>
    <hyperlink ref="S897" location="Sheet1!A1621" display="Exit Conference" xr:uid="{0198B0D8-4385-42E6-BD77-B1B1E3D91271}"/>
    <hyperlink ref="S890" location="Sheet1!A503" display="Citizen Participation" xr:uid="{70DEFCAE-8A4C-4A45-8F45-3DCC915C33ED}"/>
    <hyperlink ref="S892" location="Sheet1!A863" display="Environmental" xr:uid="{C22DB57B-AE0A-454B-BC48-70269FC83E9B}"/>
    <hyperlink ref="S891" location="Sheet1!A606" display="Civil Rights" xr:uid="{48278DAD-7F5A-4AE8-8CFF-28CB8E8DCBBA}"/>
    <hyperlink ref="S886" location="Sheet1!A98" display="Homework Environmental p. 3" xr:uid="{EEF15804-01C7-4F63-9A05-479CEC02CA52}"/>
    <hyperlink ref="S887" location="Sheet1!A145" display="Homework Proc p. 4" xr:uid="{77DB5187-5AF7-4DCF-A23F-2C387F71B9DF}"/>
    <hyperlink ref="S885" location="Sheet1!A50" display="Homework Acquisition p. 2" xr:uid="{1BB1EBB6-36E7-4F22-9052-D8EF945771E7}"/>
    <hyperlink ref="S895" location="Sheet1!A1344" display="Procurement" xr:uid="{C2179E96-8947-4D42-8DA6-4DDF015DE415}"/>
    <hyperlink ref="S896" location="Sheet1!A1563" display="Program Perf." xr:uid="{D752106D-D6C3-4672-BC83-3C017B80CBD5}"/>
    <hyperlink ref="S932" location="Sheet1!A2" display="Homework 1" xr:uid="{B9ED3E81-D1AD-4B25-93CE-6DDB29189529}"/>
    <hyperlink ref="S936" location="Sheet1!A214" display="Acquisition" xr:uid="{2DF5D2D0-1738-4308-B425-89829F2881C6}"/>
    <hyperlink ref="S937" location="Sheet1!A453" display="Anti-displacement" xr:uid="{8E1A3991-9C83-4068-8A66-31698C636059}"/>
    <hyperlink ref="S941" location="Sheet1!A916" display="Financial" xr:uid="{B5956DE7-4ECD-4C35-8577-7324499FFF97}"/>
    <hyperlink ref="S942" location="Sheet1!A1135" display="Labor" xr:uid="{87D069C6-8C41-4770-BA47-BBE924B1FF69}"/>
    <hyperlink ref="S945" location="Sheet1!A1621" display="Exit Conference" xr:uid="{2CF4C037-66BA-472C-AE12-D537C71DC890}"/>
    <hyperlink ref="S938" location="Sheet1!A503" display="Citizen Participation" xr:uid="{3472EC18-D217-48DE-8467-E8CD576D28F9}"/>
    <hyperlink ref="S940" location="Sheet1!A863" display="Environmental" xr:uid="{F11D7DF6-6C70-49E8-A5F5-9936FADBC2B3}"/>
    <hyperlink ref="S939" location="Sheet1!A606" display="Civil Rights" xr:uid="{BF1CD4F2-790A-41E1-9A84-FC9FCDD810B1}"/>
    <hyperlink ref="S934" location="Sheet1!A98" display="Homework Environmental p. 3" xr:uid="{6126863B-E6E7-41C2-8CB3-F1687D1D615F}"/>
    <hyperlink ref="S935" location="Sheet1!A145" display="Homework Proc p. 4" xr:uid="{3EBC1E8C-EBB5-44A6-A716-ECFE2F753C05}"/>
    <hyperlink ref="S933" location="Sheet1!A50" display="Homework Acquisition p. 2" xr:uid="{60FA7B46-72DC-4025-98AC-520CFCC983F7}"/>
    <hyperlink ref="S943" location="Sheet1!A1344" display="Procurement" xr:uid="{22B2B1BA-D161-4A68-A472-8637D5043C33}"/>
    <hyperlink ref="S944" location="Sheet1!A1563" display="Program Perf." xr:uid="{DE42B3FE-0D09-4EC7-829C-B82947149815}"/>
    <hyperlink ref="S978" location="Sheet1!A2" display="Homework 1" xr:uid="{1210B1E5-B43E-4BA1-9A7E-6A7077B5003D}"/>
    <hyperlink ref="S982" location="Sheet1!A214" display="Acquisition" xr:uid="{21893606-6166-475A-87EE-33AA3B3BEF68}"/>
    <hyperlink ref="S983" location="Sheet1!A453" display="Anti-displacement" xr:uid="{B6C6C88E-5D7B-4C27-97FA-4701DDFB7EC9}"/>
    <hyperlink ref="S987" location="Sheet1!A916" display="Financial" xr:uid="{F4C09648-01B7-422D-B235-CF842D85B64B}"/>
    <hyperlink ref="S988" location="Sheet1!A1135" display="Labor" xr:uid="{7C04DB9D-D088-4529-9CF2-D29C361AFA3D}"/>
    <hyperlink ref="S984" location="Sheet1!A503" display="Citizen Participation" xr:uid="{FE9DAFF1-86E6-4B64-9EAA-E6F3122AF3BD}"/>
    <hyperlink ref="S986" location="Sheet1!A863" display="Environmental" xr:uid="{55C7247A-02B5-4A52-8FBD-8E2C66E7D1B8}"/>
    <hyperlink ref="S985" location="Sheet1!A606" display="Civil Rights" xr:uid="{DC477FA8-A4B1-4A46-BDEB-02EC5F3E2DF3}"/>
    <hyperlink ref="S980" location="Sheet1!A98" display="Homework Environmental p. 3" xr:uid="{EF02056A-E170-4D2E-810D-19D8005E4530}"/>
    <hyperlink ref="S981" location="Sheet1!A145" display="Homework Proc p. 4" xr:uid="{C4415859-5F49-4624-8CAB-3222C96E25F6}"/>
    <hyperlink ref="S979" location="Sheet1!A50" display="Homework Acquisition p. 2" xr:uid="{80503794-4839-40BF-A929-80EE07B833A3}"/>
    <hyperlink ref="S989" location="Sheet1!A1344" display="Procurement" xr:uid="{6A979F23-EB4B-4F2A-A440-DE8B066B8FB0}"/>
    <hyperlink ref="S990" location="Sheet1!A1563" display="Program Perf." xr:uid="{8EAECAAF-9B3C-4D20-850B-B1F43A123CAE}"/>
    <hyperlink ref="S1000" location="Sheet1!A2" display="Homework 1" xr:uid="{5EB19793-84A6-4507-BC32-0F578703D3AE}"/>
    <hyperlink ref="S1004" location="Sheet1!A214" display="Acquisition" xr:uid="{ABB5257F-61DF-4CB0-8C57-AF1729FE98B1}"/>
    <hyperlink ref="S1005" location="Sheet1!A453" display="Anti-displacement" xr:uid="{7055CA6F-AB2F-4D7D-A80C-1EFCC9B63C68}"/>
    <hyperlink ref="S1009" location="Sheet1!A916" display="Financial" xr:uid="{E48C618B-D7DD-401B-BA00-465AB674EE49}"/>
    <hyperlink ref="S1010" location="Sheet1!A1135" display="Labor" xr:uid="{A651988B-EB15-4A0F-92F6-37E354A0A261}"/>
    <hyperlink ref="S1013" location="Sheet1!A1621" display="Exit Conference" xr:uid="{D325C60E-4132-412C-89C5-F4901B11966A}"/>
    <hyperlink ref="S1006" location="Sheet1!A503" display="Citizen Participation" xr:uid="{ABABCCC4-3A02-4754-AC04-5FAFF7E8B18A}"/>
    <hyperlink ref="S1008" location="Sheet1!A863" display="Environmental" xr:uid="{4DBA840A-48DF-44C1-B9C8-C7457F394FB1}"/>
    <hyperlink ref="S1007" location="Sheet1!A606" display="Civil Rights" xr:uid="{244E154C-7C70-4810-BE76-6AD12D1482D1}"/>
    <hyperlink ref="S1002" location="Sheet1!A98" display="Homework Environmental p. 3" xr:uid="{DEFBAA02-171C-4612-9B58-3AE3AF4E55DC}"/>
    <hyperlink ref="S1003" location="Sheet1!A145" display="Homework Proc p. 4" xr:uid="{2AC48FB8-EF77-4464-858F-F28FE87B09E9}"/>
    <hyperlink ref="S1001" location="Sheet1!A50" display="Homework Acquisition p. 2" xr:uid="{F072BB85-CB96-4E29-BA22-DBAAB2EC7068}"/>
    <hyperlink ref="S1011" location="Sheet1!A1344" display="Procurement" xr:uid="{BE5801A6-5077-47CC-A14F-0493A63DFBF5}"/>
    <hyperlink ref="S1012" location="Sheet1!A1563" display="Program Perf." xr:uid="{FF2C4D02-8A3A-4EAD-BEA4-CC8602780E5E}"/>
    <hyperlink ref="S1049" location="Sheet1!A2" display="Homework 1" xr:uid="{1D79DCE7-5944-45C3-B146-4D9578D62F03}"/>
    <hyperlink ref="S1053" location="Sheet1!A214" display="Acquisition" xr:uid="{E9F4ACB9-FC75-47F9-BAAB-43A1C5F054D5}"/>
    <hyperlink ref="S1054" location="Sheet1!A453" display="Anti-displacement" xr:uid="{D8CC0F43-AD2D-4221-9429-938B5B6CA300}"/>
    <hyperlink ref="S1058" location="Sheet1!A916" display="Financial" xr:uid="{5E9E63F0-C200-4DE3-8D65-35870E07DAB0}"/>
    <hyperlink ref="S1059" location="Sheet1!A1135" display="Labor" xr:uid="{2A3C55E2-04D4-4F36-8EC6-4F9B454D5E01}"/>
    <hyperlink ref="S1062" location="Sheet1!A1621" display="Exit Conference" xr:uid="{8726DB1E-395E-400B-9489-C9419CD1CF1C}"/>
    <hyperlink ref="S1055" location="Sheet1!A503" display="Citizen Participation" xr:uid="{F8575A8E-61A2-4792-892A-EC7A92EECD2F}"/>
    <hyperlink ref="S1057" location="Sheet1!A863" display="Environmental" xr:uid="{2FB3F6EA-BB0A-4B35-ABDD-B714FF558D7C}"/>
    <hyperlink ref="S1056" location="Sheet1!A606" display="Civil Rights" xr:uid="{3D89D1C8-0023-4744-B02F-CFBA9C536A0D}"/>
    <hyperlink ref="S1051" location="Sheet1!A98" display="Homework Environmental p. 3" xr:uid="{50397292-D391-4017-8542-FF32BC9F480B}"/>
    <hyperlink ref="S1052" location="Sheet1!A145" display="Homework Proc p. 4" xr:uid="{183C39EB-77D8-4449-B575-B7122051C18B}"/>
    <hyperlink ref="S1050" location="Sheet1!A50" display="Homework Acquisition p. 2" xr:uid="{87DABB71-601C-49CC-A7C2-13E409FEBA24}"/>
    <hyperlink ref="S1060" location="Sheet1!A1344" display="Procurement" xr:uid="{39E913F1-16B3-4BA9-80B8-2D3F73BCEA55}"/>
    <hyperlink ref="S1061" location="Sheet1!A1563" display="Program Perf." xr:uid="{335870E8-7A62-4BFE-A823-F2955FB9F47F}"/>
    <hyperlink ref="S1098" location="Sheet1!A2" display="Homework 1" xr:uid="{77274DF3-C14F-4333-9295-10B1B3646319}"/>
    <hyperlink ref="S1102" location="Sheet1!A214" display="Acquisition" xr:uid="{DD41C88B-8BAE-4A57-8E66-11234958CA3E}"/>
    <hyperlink ref="S1103" location="Sheet1!A453" display="Anti-displacement" xr:uid="{754E81F5-CA92-4F5B-9FD7-41EFC4C2960F}"/>
    <hyperlink ref="S1107" location="Sheet1!A916" display="Financial" xr:uid="{3CE95296-80CB-43E0-A544-6E03C92BC95C}"/>
    <hyperlink ref="S1108" location="Sheet1!A1135" display="Labor" xr:uid="{AA59B9C8-6373-4C1C-85B3-5C49A4E4CB5E}"/>
    <hyperlink ref="S1111" location="Sheet1!A1621" display="Exit Conference" xr:uid="{0FF3E45A-D290-41B8-9C0E-EA41A07DD92C}"/>
    <hyperlink ref="S1104" location="Sheet1!A503" display="Citizen Participation" xr:uid="{B6491FBB-8CF3-4FFB-B11E-C4FD16B1901B}"/>
    <hyperlink ref="S1106" location="Sheet1!A863" display="Environmental" xr:uid="{0261A14C-0961-4704-A0A9-218B7224CFB3}"/>
    <hyperlink ref="S1105" location="Sheet1!A606" display="Civil Rights" xr:uid="{0CCAF125-D98C-4101-A733-64286B463257}"/>
    <hyperlink ref="S1100" location="Sheet1!A98" display="Homework Environmental p. 3" xr:uid="{CE379FF8-D735-4010-8134-E14A69D40073}"/>
    <hyperlink ref="S1101" location="Sheet1!A145" display="Homework Proc p. 4" xr:uid="{287F34AA-E619-48E0-A732-3AD501B43CF7}"/>
    <hyperlink ref="S1099" location="Sheet1!A50" display="Homework Acquisition p. 2" xr:uid="{E43C1B6E-1EC4-48EC-B5D5-370618D4A633}"/>
    <hyperlink ref="S1109" location="Sheet1!A1344" display="Procurement" xr:uid="{577EFAC0-AE78-44BB-B976-39BE70504403}"/>
    <hyperlink ref="S1110" location="Sheet1!A1563" display="Program Perf." xr:uid="{7D2C9007-123B-429F-B047-4A662F5F46FD}"/>
    <hyperlink ref="S1145" location="Sheet1!A2" display="Homework 1" xr:uid="{CEAFC0B2-4539-444D-963C-77753A9B0E6A}"/>
    <hyperlink ref="S1151" location="Sheet1!A214" display="Acquisition" xr:uid="{BD69B88F-71FF-4EF1-96CE-2868AC87879C}"/>
    <hyperlink ref="S1152" location="Sheet1!A453" display="Anti-displacement" xr:uid="{6E6AEEBD-8263-4BCE-8ADE-CDF030F7C65C}"/>
    <hyperlink ref="S1156" location="Sheet1!A916" display="Financial" xr:uid="{26DCF285-7021-454F-99AA-ECA466B0F752}"/>
    <hyperlink ref="S1157" location="Sheet1!A1135" display="Labor" xr:uid="{A4FE8673-F53F-4A98-A59C-3B70E3FAB508}"/>
    <hyperlink ref="S1153" location="Sheet1!A503" display="Citizen Participation" xr:uid="{CB8DE149-97C3-4E5D-BA05-DD155DC74257}"/>
    <hyperlink ref="S1155" location="Sheet1!A863" display="Environmental" xr:uid="{44418760-A5B8-42F0-B551-4E2B9B80BD92}"/>
    <hyperlink ref="S1154" location="Sheet1!A606" display="Civil Rights" xr:uid="{90B1A257-6B98-41F0-99E1-10E807FCA9A4}"/>
    <hyperlink ref="S1147" location="Sheet1!A98" display="Homework Environmental p. 3" xr:uid="{52BE6CE4-AF36-4755-A557-FD9376F2A836}"/>
    <hyperlink ref="S1150" location="Sheet1!A145" display="Homework Proc p. 4" xr:uid="{0CACDD78-2369-4A33-8B77-D486323042D1}"/>
    <hyperlink ref="S1146" location="Sheet1!A50" display="Homework Acquisition p. 2" xr:uid="{0805DBD9-7295-4200-8274-3FE62E853D10}"/>
    <hyperlink ref="S1158" location="Sheet1!A1344" display="Procurement" xr:uid="{2B67ED94-5CE4-4D2C-B874-109639319DE0}"/>
    <hyperlink ref="S1188" location="Sheet1!A2" display="Homework 1" xr:uid="{6227D031-49B3-4638-8E92-D04BBB43C1A6}"/>
    <hyperlink ref="S1192" location="Sheet1!A214" display="Acquisition" xr:uid="{79B5F768-425C-4CEC-8953-0CC64780616B}"/>
    <hyperlink ref="S1193" location="Sheet1!A453" display="Anti-displacement" xr:uid="{3674F562-2EFF-4D3B-A301-FBA05A526425}"/>
    <hyperlink ref="S1197" location="Sheet1!A916" display="Financial" xr:uid="{98992EED-2FA6-4722-BFAA-A5A1BAF7DE0B}"/>
    <hyperlink ref="S1198" location="Sheet1!A1135" display="Labor" xr:uid="{92B1F5C5-5E4F-44D6-87B9-13C1F042E561}"/>
    <hyperlink ref="S1201" location="Sheet1!A1621" display="Exit Conference" xr:uid="{90C2F88C-4180-4FCA-A363-F62E1B97D865}"/>
    <hyperlink ref="S1194" location="Sheet1!A503" display="Citizen Participation" xr:uid="{4DF721F0-3D29-4A56-A3DF-3F334A5B561A}"/>
    <hyperlink ref="S1196" location="Sheet1!A863" display="Environmental" xr:uid="{6B638AAE-85E9-43D4-9A8C-48349B8267B2}"/>
    <hyperlink ref="S1195" location="Sheet1!A606" display="Civil Rights" xr:uid="{82AC68B9-11B4-476B-A996-A889913BB7C9}"/>
    <hyperlink ref="S1190" location="Sheet1!A98" display="Homework Environmental p. 3" xr:uid="{F2CDB594-9CEE-4222-B9ED-728F9C61F6CA}"/>
    <hyperlink ref="S1191" location="Sheet1!A145" display="Homework Proc p. 4" xr:uid="{F0426798-D991-445B-BD7E-8E12E57D5DD2}"/>
    <hyperlink ref="S1189" location="Sheet1!A50" display="Homework Acquisition p. 2" xr:uid="{EA7A3153-5DB6-4718-A51F-BC8F6CA1C1F6}"/>
    <hyperlink ref="S1199" location="Sheet1!A1344" display="Procurement" xr:uid="{FDA4454C-A3B1-41E7-BD40-52DCA5541F89}"/>
    <hyperlink ref="S1200" location="Sheet1!A1563" display="Program Perf." xr:uid="{CA5C6730-4952-492F-9DEA-06376BD9E834}"/>
    <hyperlink ref="S1241" location="Sheet1!A2" display="Homework 1" xr:uid="{01AD532A-F85C-434D-B1A2-38456CFE1361}"/>
    <hyperlink ref="S1245" location="Sheet1!A214" display="Acquisition" xr:uid="{78442690-C3DF-495F-8A07-E2D8934B64D4}"/>
    <hyperlink ref="S1246" location="Sheet1!A453" display="Anti-displacement" xr:uid="{2E7B981E-A3FB-4DFB-B315-64306955A071}"/>
    <hyperlink ref="S1250" location="Sheet1!A916" display="Financial" xr:uid="{1ADAA3D2-62FB-47A9-A562-67CCC84D69C1}"/>
    <hyperlink ref="S1251" location="Sheet1!A1135" display="Labor" xr:uid="{028B5A67-BBA7-4BF1-9453-ADC028FF7C47}"/>
    <hyperlink ref="S1254" location="Sheet1!A1621" display="Exit Conference" xr:uid="{E880F0BD-7F90-4BBA-AA26-23F5D1E4477D}"/>
    <hyperlink ref="S1247" location="Sheet1!A503" display="Citizen Participation" xr:uid="{6CC1E058-D974-42E7-B40A-4024A3D33BF8}"/>
    <hyperlink ref="S1249" location="Sheet1!A863" display="Environmental" xr:uid="{5DBE9A7A-B5BC-4CD6-8B70-8687B188736E}"/>
    <hyperlink ref="S1248" location="Sheet1!A606" display="Civil Rights" xr:uid="{A0FB846F-0D18-4162-B3AE-B07E30281F49}"/>
    <hyperlink ref="S1243" location="Sheet1!A98" display="Homework Environmental p. 3" xr:uid="{55B3FACA-06B3-40EB-A3AC-F02D2A15F168}"/>
    <hyperlink ref="S1244" location="Sheet1!A145" display="Homework Proc p. 4" xr:uid="{FECBAEC6-DAFA-4BF3-B607-F49EB3634828}"/>
    <hyperlink ref="S1242" location="Sheet1!A50" display="Homework Acquisition p. 2" xr:uid="{B9BB6604-91B2-4070-B8AB-1309014A65DE}"/>
    <hyperlink ref="S1252" location="Sheet1!A1344" display="Procurement" xr:uid="{30D1F99D-5140-4C2C-AAA1-3A617AE8E28D}"/>
    <hyperlink ref="S1253" location="Sheet1!A1563" display="Program Perf." xr:uid="{8518A04B-9BE2-4902-840F-79061A676B13}"/>
    <hyperlink ref="S1297" location="Sheet1!A2" display="Homework 1" xr:uid="{75A74642-636C-464A-8E43-9F92CC756891}"/>
    <hyperlink ref="S1301" location="Sheet1!A214" display="Acquisition" xr:uid="{D901052D-38E1-417A-BA62-D4652D2516BE}"/>
    <hyperlink ref="S1302" location="Sheet1!A453" display="Anti-displacement" xr:uid="{7C252432-AD1A-414D-AE9A-6A0D881E5D3F}"/>
    <hyperlink ref="S1306" location="Sheet1!A916" display="Financial" xr:uid="{9E6A0537-9916-4F0C-8AC7-1EEC950A9BE2}"/>
    <hyperlink ref="S1307" location="Sheet1!A1135" display="Labor" xr:uid="{1F70CBFC-9E3A-41BD-B3E8-333C8EA561D8}"/>
    <hyperlink ref="S1303" location="Sheet1!A503" display="Citizen Participation" xr:uid="{8C1B0B58-0146-4737-A28D-4E6606B111BE}"/>
    <hyperlink ref="S1305" location="Sheet1!A863" display="Environmental" xr:uid="{49BCA837-0F76-40EB-92E4-68F6010596CF}"/>
    <hyperlink ref="S1304" location="Sheet1!A606" display="Civil Rights" xr:uid="{84F15E60-5CED-4FE9-9DB0-5EDE7B2EBE15}"/>
    <hyperlink ref="S1299" location="Sheet1!A98" display="Homework Environmental p. 3" xr:uid="{25B9A46C-4D54-4B7A-8CD1-10CC46D8D6E3}"/>
    <hyperlink ref="S1300" location="Sheet1!A145" display="Homework Proc p. 4" xr:uid="{5DEEB0AE-DCA7-4D4A-8784-878C38C0D9D6}"/>
    <hyperlink ref="S1298" location="Sheet1!A50" display="Homework Acquisition p. 2" xr:uid="{7CFEC083-2A42-4EA0-96FA-5EFB222D85FC}"/>
    <hyperlink ref="S1308" location="Sheet1!A1563" display="Program Perf." xr:uid="{A7649449-CD10-4E8D-9BB1-13E66E013017}"/>
    <hyperlink ref="S1350" location="Sheet1!A2" display="Homework 1" xr:uid="{2F0F8BDB-6A95-43CD-9DE8-AEBD2DE76113}"/>
    <hyperlink ref="S1354" location="Sheet1!A214" display="Acquisition" xr:uid="{E8608FE9-7A37-4EAB-A936-648BDB1FA83B}"/>
    <hyperlink ref="S1355" location="Sheet1!A453" display="Anti-displacement" xr:uid="{7B13AE7F-943A-410C-860A-28B8A47804C7}"/>
    <hyperlink ref="S1361" location="Sheet1!A916" display="Financial" xr:uid="{F7B78940-884B-43D8-AC76-E23534E1E01F}"/>
    <hyperlink ref="S1362" location="Sheet1!A1135" display="Labor" xr:uid="{4DC0CB0C-4726-41EA-8BF0-58475D623325}"/>
    <hyperlink ref="S1356" location="Sheet1!A503" display="Citizen Participation" xr:uid="{34250B05-A1D3-4C50-A27A-26474F8EA351}"/>
    <hyperlink ref="S1360" location="Sheet1!A863" display="Environmental" xr:uid="{1E4242DC-5480-4E41-968A-E95874119016}"/>
    <hyperlink ref="S1359" location="Sheet1!A606" display="Civil Rights" xr:uid="{34B8005A-E73E-4A96-8437-AD6DC5E8BE3E}"/>
    <hyperlink ref="S1352" location="Sheet1!A98" display="Homework Environmental p. 3" xr:uid="{923ED263-3A21-489D-9ABB-48B0E630FD85}"/>
    <hyperlink ref="S1353" location="Sheet1!A145" display="Homework Proc p. 4" xr:uid="{025F1497-4EDD-4660-9E50-590398B54E1D}"/>
    <hyperlink ref="S1351" location="Sheet1!A50" display="Homework Acquisition p. 2" xr:uid="{C9026ECB-0738-4870-91EC-7826BCC07CE0}"/>
    <hyperlink ref="S1363" location="Sheet1!A1344" display="Procurement" xr:uid="{8553BAE8-ECCB-4325-8FEE-A18DC26523EE}"/>
    <hyperlink ref="S1401" location="Sheet1!A2" display="Homework 1" xr:uid="{D41C8F90-25B6-4B25-8BDF-3B306E297139}"/>
    <hyperlink ref="S1405" location="Sheet1!A214" display="Acquisition" xr:uid="{7D89145D-88D3-4300-9BFC-61698C0AA5D0}"/>
    <hyperlink ref="S1406" location="Sheet1!A1135" display="Labor" xr:uid="{38139F7E-9298-4782-9AFB-AF86102A508C}"/>
    <hyperlink ref="S1409" location="Sheet1!A1621" display="Exit Conference" xr:uid="{44DC1CC7-0C20-44F0-824B-F4CED8D18992}"/>
    <hyperlink ref="S1403" location="Sheet1!A98" display="Homework Environmental p. 3" xr:uid="{5A1F362B-E079-4DF0-917A-B1BB4C1B4E88}"/>
    <hyperlink ref="S1404" location="Sheet1!A145" display="Homework Proc p. 4" xr:uid="{98B67AC9-7F53-45C1-A2D4-6A33335D56CE}"/>
    <hyperlink ref="S1402" location="Sheet1!A50" display="Homework Acquisition p. 2" xr:uid="{433D81D3-B1FB-42E9-A355-AB1743649A83}"/>
    <hyperlink ref="S1407" location="Sheet1!A1344" display="Procurement" xr:uid="{3C93A2EE-12FF-4453-BBEA-145876814A55}"/>
    <hyperlink ref="S1408" location="Sheet1!A1563" display="Program Perf." xr:uid="{E370165D-2A88-417C-937A-D8658B5C99E5}"/>
    <hyperlink ref="S1456" location="Sheet1!A2" display="Homework 1" xr:uid="{05965BCC-EA31-491A-80D0-91B3C9DD9DD6}"/>
    <hyperlink ref="S1460" location="Sheet1!A214" display="Acquisition" xr:uid="{C58B542B-750C-4BCC-BEF2-2812B6828954}"/>
    <hyperlink ref="S1461" location="Sheet1!A453" display="Anti-displacement" xr:uid="{3AB59A90-FB0E-4DA3-B6DD-B2E9CAFE9E28}"/>
    <hyperlink ref="S1465" location="Sheet1!A916" display="Financial" xr:uid="{68EE58AF-76CC-4662-9FCD-A91CCA111ED9}"/>
    <hyperlink ref="S1466" location="Sheet1!A1135" display="Labor" xr:uid="{62741196-FD7A-4B31-8786-C694D491CE08}"/>
    <hyperlink ref="S1469" location="Sheet1!A1621" display="Exit Conference" xr:uid="{30DF2865-CF3F-4693-955B-8FE384150504}"/>
    <hyperlink ref="S1462" location="Sheet1!A503" display="Citizen Participation" xr:uid="{270F56FB-85ED-4B32-9BC8-267C3CCEED35}"/>
    <hyperlink ref="S1464" location="Sheet1!A863" display="Environmental" xr:uid="{C624A723-0643-4FA2-97DC-3377E50E5974}"/>
    <hyperlink ref="S1463" location="Sheet1!A606" display="Civil Rights" xr:uid="{3B14AEEE-B185-4DD7-9CB7-7DF2958F35B4}"/>
    <hyperlink ref="S1458" location="Sheet1!A98" display="Homework Environmental p. 3" xr:uid="{B8BE0BF0-400A-4295-BA40-D4654A10FA2B}"/>
    <hyperlink ref="S1459" location="Sheet1!A145" display="Homework Proc p. 4" xr:uid="{F2BC31E8-D74B-470F-82D3-7A1688A084F2}"/>
    <hyperlink ref="S1457" location="Sheet1!A50" display="Homework Acquisition p. 2" xr:uid="{3CEE1142-4034-4DCB-A679-37E8D436E0B3}"/>
    <hyperlink ref="S1467" location="Sheet1!A1344" display="Procurement" xr:uid="{69B72873-548D-4D3A-BFE5-DF2990C25877}"/>
    <hyperlink ref="S1468" location="Sheet1!A1563" display="Program Perf." xr:uid="{9C6D6D1C-675B-4B39-A1F3-739FEDACDB73}"/>
    <hyperlink ref="G960" location="Checklist!B965" tooltip="Note *" display="Check Cleared *" xr:uid="{256B144E-205C-4750-B7CE-A89DBEF70AA7}"/>
    <hyperlink ref="S3" location="Checklist!A3" tooltip="Homework 1" display="Homework 1" xr:uid="{5CC129E6-7168-4DB6-8672-FFC790CA5F0D}"/>
    <hyperlink ref="S4" location="Checklist!A8" tooltip="Homework Acquisition p. 2" display="Homework Acquisition p. 2" xr:uid="{52E928FE-F264-4990-83E2-3D1E52059A6A}"/>
    <hyperlink ref="S5" location="Checklist!A13" tooltip="Homework Environmental p. 3" display="Homework Environmental p. 3" xr:uid="{42E88A8F-A737-4D9F-B8D7-849CB44FC892}"/>
    <hyperlink ref="S6" location="Checklist!A23" tooltip="Homework Proc p. 4" display="Homework Proc p. 4" xr:uid="{84C909FC-93ED-47AD-92FB-9C428CDFDFA4}"/>
    <hyperlink ref="S7" location="Checklist!A51" tooltip="Acquisition" display="Acquisition" xr:uid="{303FC444-7861-4024-84DB-E8CC2389B231}"/>
    <hyperlink ref="S8" location="Checklist!A54" tooltip="Anti-displacement" display="Anti-displacement" xr:uid="{65E136C3-29D7-4986-83C3-E48623F6D584}"/>
    <hyperlink ref="S9" location="Checklist!A60" tooltip="Citizen Participation" display="Citizen Participation" xr:uid="{9434EC12-C3C5-445F-A035-4D2F85795B48}"/>
    <hyperlink ref="S10" location="Checklist!A88" tooltip="Civil Rights" display="Civil Rights" xr:uid="{7C2B917C-33F8-4481-96EB-FD0C28E37E0F}"/>
    <hyperlink ref="S11" location="Checklist!A99" tooltip="Environmental" display="Environmental" xr:uid="{F7DE2D37-C243-4FFC-AEC5-25E70766332E}"/>
    <hyperlink ref="S12" location="Checklist!A107" tooltip="Financial" display="Financial" xr:uid="{49C86B01-1119-4A21-B606-BAF98AE4D058}"/>
    <hyperlink ref="S13" location="Checklist!A114" tooltip="Labor" display="Labor" xr:uid="{933F8853-D3B8-4DE1-AF7F-988332958AB2}"/>
    <hyperlink ref="S14" location="Checklist!A147" tooltip="Procurement" display="Procurement" xr:uid="{0AA465F2-48B9-492D-8FAE-BCB0AB54D8B5}"/>
    <hyperlink ref="S15" location="Checklist!A180" tooltip="Program Perf." display="Program Perf." xr:uid="{6F22EE20-6FD8-4C75-B67A-AF4E9933661F}"/>
    <hyperlink ref="S16" location="Checklist!A1453" tooltip="Exit Conference" display="Exit Conference" xr:uid="{4A38D091-1C9B-4D59-BE50-FFC73CB6CC0F}"/>
    <hyperlink ref="S51" location="Checklist!A3" tooltip="Homework 1" display="Homework 1" xr:uid="{18D3A55A-B28A-4D36-9036-BEFABD423E8A}"/>
    <hyperlink ref="S55" location="Checklist!A51" tooltip="Acquisition" display="Acquisition" xr:uid="{A9BEE615-18B8-42AF-82C2-955470B0E88A}"/>
    <hyperlink ref="S56" location="Checklist!A54" tooltip="Anti-displacement" display="Anti-displacement" xr:uid="{B659F6A6-9F0C-40CD-B80B-AD068071B280}"/>
    <hyperlink ref="S60" location="Checklist!A107" tooltip="Financial" display="Financial" xr:uid="{CF488029-C389-482F-8891-88845CF51A81}"/>
    <hyperlink ref="S61" location="Checklist!A114" tooltip="Labor" display="Labor" xr:uid="{68CDBBD6-A4A4-4E88-9A54-6C5958AECDC6}"/>
    <hyperlink ref="S64" location="Checklist!A1453" tooltip="Exit Conference" display="Exit Conference" xr:uid="{4520ACC7-6FCE-4A7C-A2CD-0652AB14583C}"/>
    <hyperlink ref="S57" location="Checklist!A60" tooltip="Citizen Participation" display="Citizen Participation" xr:uid="{771F2663-CE92-4DEB-A9E4-81A52E8CEE01}"/>
    <hyperlink ref="S59" location="Checklist!A99" tooltip="Environmental" display="Environmental" xr:uid="{C2546439-AC9F-448C-81FE-88896D5C4193}"/>
    <hyperlink ref="S58" location="Checklist!A88" tooltip="Civil Rights" display="Civil Rights" xr:uid="{19370D02-5875-4892-B0F8-CBE10DC3829D}"/>
    <hyperlink ref="S53" location="Checklist!A13" tooltip="Homework Environmental p. 3" display="Homework Environmental p. 3" xr:uid="{0820604E-4F30-4941-A927-14CD21FC6A9F}"/>
    <hyperlink ref="S54" location="Checklist!A23" tooltip="Homework Proc p. 4" display="Homework Proc p. 4" xr:uid="{FA1843BA-A2B6-4D47-BAB0-0FC419B3FEFA}"/>
    <hyperlink ref="S52" location="Checklist!A8" tooltip="Homework Acquisition p. 2" display="Homework Acquisition p. 2" xr:uid="{D981F4B1-7297-44DF-9CB8-42ABBBFB0BF9}"/>
    <hyperlink ref="S62" location="Checklist!A147" tooltip="Procurement" display="Procurement" xr:uid="{9EB77FE7-2754-41E9-A58D-478340DA7D22}"/>
    <hyperlink ref="S63" location="Checklist!A180" tooltip="Program Perf." display="Program Perf." xr:uid="{AED538B9-CC64-44CD-8D4C-B5287FBBEBA3}"/>
    <hyperlink ref="S99" location="Checklist!A3" tooltip="Homework 1" display="Homework 1" xr:uid="{833F0C4F-47C6-4B15-83A3-6A2C664241F7}"/>
    <hyperlink ref="S103" location="Checklist!A51" tooltip="Acquisition" display="Acquisition" xr:uid="{1529E6E7-1C70-4B51-8410-D33EEB463050}"/>
    <hyperlink ref="S104" location="Checklist!A54" tooltip="Anti-displacement" display="Anti-displacement" xr:uid="{47CB3BD6-67AB-4353-8A5B-85B277103D03}"/>
    <hyperlink ref="S108" location="Checklist!A107" tooltip="Financial" display="Financial" xr:uid="{B3224077-A634-4F28-8637-B31E8D23525C}"/>
    <hyperlink ref="S109" location="Checklist!A114" tooltip="Labor" display="Labor" xr:uid="{49FDCE11-B14C-4ED3-A196-62DAFB55CE3E}"/>
    <hyperlink ref="S112" location="Checklist!A1453" tooltip="Exit Conference" display="Exit Conference" xr:uid="{4931EEDF-B16D-4899-A6D1-F7574E4906D2}"/>
    <hyperlink ref="S105" location="Checklist!A60" tooltip="Citizen Participation" display="Citizen Participation" xr:uid="{4B24FFB5-2EFA-4E11-BB4A-B5482EBDA0F0}"/>
    <hyperlink ref="S107" location="Checklist!A99" tooltip="Environmental" display="Environmental" xr:uid="{A120C16C-5C78-4FB3-B3C1-23D9574580D9}"/>
    <hyperlink ref="S106" location="Checklist!A88" tooltip="Civil Rights" display="Civil Rights" xr:uid="{762D1E4C-31B9-4806-B4DF-A3FE682EC84C}"/>
    <hyperlink ref="S101" location="Checklist!A13" tooltip="Homework Environmental p. 3" display="Homework Environmental p. 3" xr:uid="{1F304A11-1FB4-4631-9DDF-F67A536495CA}"/>
    <hyperlink ref="S102" location="Checklist!A23" tooltip="Homework Proc p. 4" display="Homework Proc p. 4" xr:uid="{C1FC12B8-82A5-4C89-A143-8FB344757CA8}"/>
    <hyperlink ref="S100" location="Checklist!A8" tooltip="Homework Acquisition p. 2" display="Homework Acquisition p. 2" xr:uid="{FA42FAF6-E242-41C9-9E07-1671A008E83E}"/>
    <hyperlink ref="S110" location="Checklist!A147" tooltip="Procurement" display="Procurement" xr:uid="{3CA009B2-2892-4108-B3B2-6CA8F40D3451}"/>
    <hyperlink ref="S111" location="Checklist!A180" tooltip="Program Perf." display="Program Perf." xr:uid="{7980FB7E-DDC0-4EAB-93DE-ECB8947C5899}"/>
    <hyperlink ref="S147" location="Checklist!A3" tooltip="Homework 1" display="Homework 1" xr:uid="{AF048779-8E8B-4FD5-AD2D-0514FAA8D373}"/>
    <hyperlink ref="S151" location="Checklist!A51" tooltip="Acquisition" display="Acquisition" xr:uid="{82142B80-B438-41F8-A32A-4BB9866452C9}"/>
    <hyperlink ref="S152" location="Checklist!A54" tooltip="Anti-displacement" display="Anti-displacement" xr:uid="{A5E81F00-F993-438C-8FCA-220170E03D87}"/>
    <hyperlink ref="S156" location="Checklist!A107" tooltip="Financial" display="Financial" xr:uid="{57F2122B-5257-4FF8-B60A-26B4850884E4}"/>
    <hyperlink ref="S157" location="Checklist!A114" tooltip="Labor" display="Labor" xr:uid="{F165F313-B7A8-4372-A281-0A2D21266DEC}"/>
    <hyperlink ref="S160" location="Checklist!A1453" tooltip="Exit Conference" display="Exit Conference" xr:uid="{38A5AC76-964A-494D-B97C-B33D10C8694A}"/>
    <hyperlink ref="S153" location="Checklist!A60" tooltip="Citizen Participation" display="Citizen Participation" xr:uid="{38BEA0FC-2484-4EDD-9B3C-8DEF6684A687}"/>
    <hyperlink ref="S155" location="Checklist!A99" tooltip="Environmental" display="Environmental" xr:uid="{CA2B2F73-94B7-48FE-BFC2-61C9ADA619A9}"/>
    <hyperlink ref="S154" location="Checklist!A88" tooltip="Civil Rights" display="Civil Rights" xr:uid="{901E834E-9755-4596-9126-DCC9DE4E85ED}"/>
    <hyperlink ref="S149" location="Checklist!A13" tooltip="Homework Environmental p. 3" display="Homework Environmental p. 3" xr:uid="{5DA7AF6F-CC00-43FA-8D1C-E65ADDA940E0}"/>
    <hyperlink ref="S150" location="Checklist!A23" tooltip="Homework Proc p. 4" display="Homework Proc p. 4" xr:uid="{F7209C79-9DED-4535-875D-5961A7CEDB6F}"/>
    <hyperlink ref="S148" location="Checklist!A8" tooltip="Homework Acquisition p. 2" display="Homework Acquisition p. 2" xr:uid="{78FBE8DF-C66E-4F20-82B1-E2CC099D5FEA}"/>
    <hyperlink ref="S158" location="Checklist!A147" tooltip="Procurement" display="Procurement" xr:uid="{72E905E9-5382-4D77-8A37-B3F686A0EF69}"/>
    <hyperlink ref="S159" location="Checklist!A180" tooltip="Program Perf." display="Program Perf." xr:uid="{65714143-1CD3-4ECE-97B6-319F78FCF808}"/>
    <hyperlink ref="S192" location="Checklist!A3" tooltip="Homework 1" display="Homework 1" xr:uid="{FCFA3E0F-C86D-4165-BA43-91A779D1C436}"/>
    <hyperlink ref="S196" location="Checklist!A51" tooltip="Acquisition" display="Acquisition" xr:uid="{F327F76F-DC69-4535-B65F-059CFF94E559}"/>
    <hyperlink ref="S197" location="Checklist!A54" tooltip="Anti-displacement" display="Anti-displacement" xr:uid="{9AAA6B05-393C-403E-86CF-DAD070693615}"/>
    <hyperlink ref="S201" location="Checklist!A107" tooltip="Financial" display="Financial" xr:uid="{23218F2C-7BC3-489A-BFD1-2ED09F7B143E}"/>
    <hyperlink ref="S202" location="Checklist!A114" tooltip="Labor" display="Labor" xr:uid="{B4F85FC7-055C-42F9-9CBF-F0D0FF890624}"/>
    <hyperlink ref="S205" location="Checklist!A1453" tooltip="Exit Conference" display="Exit Conference" xr:uid="{4A0F32CE-8A55-4D3B-BD32-D406E197E58E}"/>
    <hyperlink ref="S198" location="Checklist!A60" tooltip="Citizen Participation" display="Citizen Participation" xr:uid="{00D76FDA-A4FD-48AF-AC58-BBAB1006AD9D}"/>
    <hyperlink ref="S200" location="Checklist!A99" tooltip="Environmental" display="Environmental" xr:uid="{5EC6337E-56FE-49BB-B8CA-8FFC7BB491BD}"/>
    <hyperlink ref="S199" location="Checklist!A88" tooltip="Civil Rights" display="Civil Rights" xr:uid="{3CD69F4E-F1A6-41A7-B90B-67211267CBF8}"/>
    <hyperlink ref="S194" location="Checklist!A13" tooltip="Homework Environmental p. 3" display="Homework Environmental p. 3" xr:uid="{56CE9BED-9306-4382-B9F3-0A198638E890}"/>
    <hyperlink ref="S195" location="Checklist!A23" tooltip="Homework Proc p. 4" display="Homework Proc p. 4" xr:uid="{AD752AB6-3362-4D7D-AC9D-DE30A63F50B6}"/>
    <hyperlink ref="S193" location="Checklist!A8" tooltip="Homework Acquisition p. 2" display="Homework Acquisition p. 2" xr:uid="{2CA64DE0-5D14-45CE-8AC4-67A842C34970}"/>
    <hyperlink ref="S203" location="Checklist!A147" tooltip="Procurement" display="Procurement" xr:uid="{2C07D527-1CF3-403B-95FA-FF860E34FA2A}"/>
    <hyperlink ref="S204" location="Checklist!A180" tooltip="Program Perf." display="Program Perf." xr:uid="{B015EFE3-3DFF-48B1-9CCC-C579C9F8AD34}"/>
    <hyperlink ref="S216" location="Checklist!A3" tooltip="Homework 1" display="Homework 1" xr:uid="{FB67325D-52B7-4FCD-85D4-380D362A3C01}"/>
    <hyperlink ref="S220" location="Checklist!A51" tooltip="Acquisition" display="Acquisition" xr:uid="{2E547B2A-E6B8-4146-8342-E98910B7D707}"/>
    <hyperlink ref="S221" location="Checklist!A54" tooltip="Anti-displacement" display="Anti-displacement" xr:uid="{31AD62B7-458E-4395-85C3-126E60DD60D1}"/>
    <hyperlink ref="S225" location="Checklist!A107" tooltip="Financial" display="Financial" xr:uid="{6AB182CA-9BD1-4B73-AD91-D750D9A68ADE}"/>
    <hyperlink ref="S226" location="Checklist!A114" tooltip="Labor" display="Labor" xr:uid="{F3C33C3F-9FA6-48EB-9E8D-7623FCC05F4E}"/>
    <hyperlink ref="S229" location="Checklist!A1453" tooltip="Exit Conference" display="Exit Conference" xr:uid="{0396E9F8-C18D-47CB-8991-8DC6D99CBB3B}"/>
    <hyperlink ref="S222" location="Checklist!A60" tooltip="Citizen Participation" display="Citizen Participation" xr:uid="{8007046B-479D-484D-8752-3EF75EAE52F5}"/>
    <hyperlink ref="S224" location="Checklist!A99" tooltip="Environmental" display="Environmental" xr:uid="{F89208D3-CCF9-4D9E-81D1-7908854D3EF5}"/>
    <hyperlink ref="S223" location="Checklist!A88" tooltip="Civil Rights" display="Civil Rights" xr:uid="{84A4347F-C63F-4CC0-A0F1-2EB5D5078B0A}"/>
    <hyperlink ref="S218" location="Checklist!A13" tooltip="Homework Environmental p. 3" display="Homework Environmental p. 3" xr:uid="{60FA6281-F8ED-4095-83DE-9664659D2296}"/>
    <hyperlink ref="S219" location="Checklist!A23" tooltip="Homework Proc p. 4" display="Homework Proc p. 4" xr:uid="{AC25BE11-66F6-415B-AF62-A6170C86280C}"/>
    <hyperlink ref="S217" location="Checklist!A8" tooltip="Homework Acquisition p. 2" display="Homework Acquisition p. 2" xr:uid="{EC2D7152-9D70-45E9-9491-DF2B144EDBF8}"/>
    <hyperlink ref="S227" location="Checklist!A147" tooltip="Procurement" display="Procurement" xr:uid="{463FD24D-4DB0-481D-B9E4-E7170E7C1D96}"/>
    <hyperlink ref="S228" location="Checklist!A180" tooltip="Program Perf." display="Program Perf." xr:uid="{90653B13-18C7-443C-B581-A010F14CEDEC}"/>
    <hyperlink ref="S272" location="Checklist!A3" tooltip="Homework 1" display="Homework 1" xr:uid="{80FDAD4D-6FBE-46E6-B6E7-629C16E40F37}"/>
    <hyperlink ref="S276" location="Checklist!A51" tooltip="Acquisition" display="Acquisition" xr:uid="{235CF3EB-D80C-4DD5-AD0E-23B860717E41}"/>
    <hyperlink ref="S277" location="Checklist!A54" tooltip="Anti-displacement" display="Anti-displacement" xr:uid="{58FC4A30-1E1D-491F-86DE-DF7AAE615128}"/>
    <hyperlink ref="S281" location="Checklist!A107" tooltip="Financial" display="Financial" xr:uid="{F7C7C00C-E24F-4C98-BDEB-1C9CD288B7E7}"/>
    <hyperlink ref="S282" location="Checklist!A114" tooltip="Labor" display="Labor" xr:uid="{F4E2AC60-62C4-4AC6-886D-DEE875123745}"/>
    <hyperlink ref="S285" location="Checklist!A1453" tooltip="Exit Conference" display="Exit Conference" xr:uid="{54914FC8-BDF2-400C-9F21-AA2A3277DF3C}"/>
    <hyperlink ref="S278" location="Checklist!A60" tooltip="Citizen Participation" display="Citizen Participation" xr:uid="{4F0949F1-18A0-4ABC-B109-E7519E377BAC}"/>
    <hyperlink ref="S280" location="Checklist!A99" tooltip="Environmental" display="Environmental" xr:uid="{FB0996DF-2B82-438B-B3B7-AF75853DEA7F}"/>
    <hyperlink ref="S279" location="Checklist!A88" tooltip="Civil Rights" display="Civil Rights" xr:uid="{BA2A91D0-42C3-4A16-ABE1-D06C6549A71B}"/>
    <hyperlink ref="S274" location="Checklist!A13" tooltip="Homework Environmental p. 3" display="Homework Environmental p. 3" xr:uid="{A2B53A8F-7181-4028-BE5F-98FCE08ADD4B}"/>
    <hyperlink ref="S275" location="Checklist!A23" tooltip="Homework Proc p. 4" display="Homework Proc p. 4" xr:uid="{3B0772A8-36EE-49AF-A9A9-46BFB66A9402}"/>
    <hyperlink ref="S273" location="Checklist!A8" tooltip="Homework Acquisition p. 2" display="Homework Acquisition p. 2" xr:uid="{F3DAFEC4-3B93-4B12-AA09-51B0C9C5159D}"/>
    <hyperlink ref="S283" location="Checklist!A147" tooltip="Procurement" display="Procurement" xr:uid="{05194E6C-AF3E-496D-A335-457024800DF1}"/>
    <hyperlink ref="S284" location="Checklist!A180" tooltip="Program Perf." display="Program Perf." xr:uid="{4A8F1C9F-CC5D-4EDA-982B-A64A7508E6D8}"/>
    <hyperlink ref="S316" location="Checklist!A3" tooltip="Homework 1" display="Homework 1" xr:uid="{8F1686CD-187C-4839-8000-6EB270E63B24}"/>
    <hyperlink ref="S320" location="Checklist!A51" tooltip="Acquisition" display="Acquisition" xr:uid="{6E6469FB-D20D-46A0-8F55-24AF09193D89}"/>
    <hyperlink ref="S321" location="Checklist!A54" tooltip="Anti-displacement" display="Anti-displacement" xr:uid="{44C0D5C1-7EB3-4BC5-BFDB-1C45EABB01F2}"/>
    <hyperlink ref="S325" location="Checklist!A107" tooltip="Financial" display="Financial" xr:uid="{E129E045-72E8-467D-8A02-7F24DF2EF7B4}"/>
    <hyperlink ref="S326" location="Checklist!A114" tooltip="Labor" display="Labor" xr:uid="{06435A95-AC2B-4965-8FE7-26383B7473E4}"/>
    <hyperlink ref="S329" location="Checklist!A1453" tooltip="Exit Conference" display="Exit Conference" xr:uid="{002775AA-42B7-411D-A1E4-59CAC42C9C11}"/>
    <hyperlink ref="S322" location="Checklist!A60" tooltip="Citizen Participation" display="Citizen Participation" xr:uid="{4BEC3CBC-7B63-43F0-9800-3D3C414A96B8}"/>
    <hyperlink ref="S324" location="Checklist!A99" tooltip="Environmental" display="Environmental" xr:uid="{6BAE7A95-A685-480C-BDCA-3B991F7C0D32}"/>
    <hyperlink ref="S323" location="Checklist!A88" tooltip="Civil Rights" display="Civil Rights" xr:uid="{332B19AE-AD86-409B-A7D7-4A58600CAA9F}"/>
    <hyperlink ref="S318" location="Checklist!A13" tooltip="Homework Environmental p. 3" display="Homework Environmental p. 3" xr:uid="{5A84B4CE-0F2B-43A0-A993-77CC8555B9D2}"/>
    <hyperlink ref="S319" location="Checklist!A23" tooltip="Homework Proc p. 4" display="Homework Proc p. 4" xr:uid="{D9F9AA63-8A4B-442E-9D80-59E2513B7F2C}"/>
    <hyperlink ref="S317" location="Checklist!A8" tooltip="Homework Acquisition p. 2" display="Homework Acquisition p. 2" xr:uid="{D6BCBD82-1373-4D81-9EF6-958C53C59D79}"/>
    <hyperlink ref="S327" location="Checklist!A147" tooltip="Procurement" display="Procurement" xr:uid="{C4DD5637-131B-4D36-90D4-A610E23CA01E}"/>
    <hyperlink ref="S328" location="Checklist!A180" tooltip="Program Perf." display="Program Perf." xr:uid="{81ECD6DB-D721-4CE0-A8FB-3AC8EBC7ADE4}"/>
    <hyperlink ref="S358" location="Checklist!A3" tooltip="Homework 1" display="Homework 1" xr:uid="{4C71ED7B-0C2B-41B8-8B45-FF89978034C9}"/>
    <hyperlink ref="S362" location="Checklist!A51" tooltip="Acquisition" display="Acquisition" xr:uid="{99BE4323-633E-42B6-A0D6-E1B852D5B017}"/>
    <hyperlink ref="S363" location="Checklist!A54" tooltip="Anti-displacement" display="Anti-displacement" xr:uid="{76A6586A-A2ED-48EA-9AE8-883C10F7A606}"/>
    <hyperlink ref="S367" location="Checklist!A107" tooltip="Financial" display="Financial" xr:uid="{5016386E-54EF-4CF6-9BB2-B89DF99AA9A7}"/>
    <hyperlink ref="S368" location="Checklist!A114" tooltip="Labor" display="Labor" xr:uid="{DD35B6CF-E6DC-4FCB-9FE2-BCEAB0F4A759}"/>
    <hyperlink ref="S371" location="Checklist!A1453" tooltip="Exit Conference" display="Exit Conference" xr:uid="{EA0A424D-62D5-47A9-9C26-A75B90201BC7}"/>
    <hyperlink ref="S364" location="Checklist!A60" tooltip="Citizen Participation" display="Citizen Participation" xr:uid="{A1E69002-EBDE-4AD9-8706-F84CDFF4D603}"/>
    <hyperlink ref="S366" location="Checklist!A99" tooltip="Environmental" display="Environmental" xr:uid="{11EB2847-DD27-43FC-8B6D-8217B8E2BA14}"/>
    <hyperlink ref="S365" location="Checklist!A88" tooltip="Civil Rights" display="Civil Rights" xr:uid="{BFC3ED1A-1D90-41FF-9545-B8ED24707FED}"/>
    <hyperlink ref="S360" location="Checklist!A13" tooltip="Homework Environmental p. 3" display="Homework Environmental p. 3" xr:uid="{0B5F0112-FF1A-4350-9627-21770440E8D9}"/>
    <hyperlink ref="S361" location="Checklist!A23" tooltip="Homework Proc p. 4" display="Homework Proc p. 4" xr:uid="{5286F73F-B3BD-4F25-9FE2-9FACCAB97DB5}"/>
    <hyperlink ref="S359" location="Checklist!A8" tooltip="Homework Acquisition p. 2" display="Homework Acquisition p. 2" xr:uid="{20E2CC65-BAC0-4C50-BF51-5D44A26EB46F}"/>
    <hyperlink ref="S369" location="Checklist!A147" tooltip="Procurement" display="Procurement" xr:uid="{44569132-5D12-4410-BD3B-6429257ABB83}"/>
    <hyperlink ref="S370" location="Checklist!A180" tooltip="Program Perf." display="Program Perf." xr:uid="{A45F5075-5C9F-451E-AF4C-DB3B60A8790D}"/>
    <hyperlink ref="S411" location="Checklist!A3" tooltip="Homework 1" display="Homework 1" xr:uid="{97D138D3-6406-4E2B-B87F-142B4B8C3B91}"/>
    <hyperlink ref="S415" location="Checklist!A51" tooltip="Acquisition" display="Acquisition" xr:uid="{FACF84C3-BF91-48D4-9B4F-28F311F46091}"/>
    <hyperlink ref="S416" location="Checklist!A54" tooltip="Anti-displacement" display="Anti-displacement" xr:uid="{17AACCB4-FAF7-453B-B442-FA10600DDDA5}"/>
    <hyperlink ref="S420" location="Checklist!A107" tooltip="Financial" display="Financial" xr:uid="{39F3ED49-1081-4E37-A9AD-9805762C562F}"/>
    <hyperlink ref="S421" location="Checklist!A114" tooltip="Labor" display="Labor" xr:uid="{E9A0CE85-971D-437A-9307-C3E09A82C2FA}"/>
    <hyperlink ref="S424" location="Checklist!A1453" tooltip="Exit Conference" display="Exit Conference" xr:uid="{55688819-49F1-4AD9-9483-9EC367017C6B}"/>
    <hyperlink ref="S417" location="Checklist!A60" tooltip="Citizen Participation" display="Citizen Participation" xr:uid="{88B95B0E-AC10-44AA-92C6-B5F9875E9F54}"/>
    <hyperlink ref="S419" location="Checklist!A99" tooltip="Environmental" display="Environmental" xr:uid="{EF354855-065F-454B-8073-BAFE201EE833}"/>
    <hyperlink ref="S418" location="Checklist!A88" tooltip="Civil Rights" display="Civil Rights" xr:uid="{0A4C48D5-DC08-4D6B-8AFC-73632164F87D}"/>
    <hyperlink ref="S413" location="Checklist!A13" tooltip="Homework Environmental p. 3" display="Homework Environmental p. 3" xr:uid="{9883EB57-F257-4450-BCCB-CA264986C266}"/>
    <hyperlink ref="S414" location="Checklist!A23" tooltip="Homework Proc p. 4" display="Homework Proc p. 4" xr:uid="{AE2140BE-AFDE-422F-BE53-2672F3EDC787}"/>
    <hyperlink ref="S412" location="Checklist!A8" tooltip="Homework Acquisition p. 2" display="Homework Acquisition p. 2" xr:uid="{5F0CAA96-1BAC-4007-A9E9-50893D62C0F7}"/>
    <hyperlink ref="S422" location="Checklist!A147" tooltip="Procurement" display="Procurement" xr:uid="{585D651E-4CC3-40F4-8813-D9144B6F4751}"/>
    <hyperlink ref="S423" location="Checklist!A180" tooltip="Program Perf." display="Program Perf." xr:uid="{FC89B0F0-6A22-4F97-910B-4B0F5828C92F}"/>
    <hyperlink ref="S433" location="Checklist!A3" tooltip="Homework 1" display="Homework 1" xr:uid="{17E44C0F-09CB-417B-92BF-63A50BA34837}"/>
    <hyperlink ref="S437" location="Checklist!A51" tooltip="Acquisition" display="Acquisition" xr:uid="{4F580BD2-BF3A-4CAD-8DDF-867661B5516E}"/>
    <hyperlink ref="S438" location="Checklist!A54" tooltip="Anti-displacement" display="Anti-displacement" xr:uid="{10BC8358-E085-450F-B0DD-F5E2A78CD74C}"/>
    <hyperlink ref="S442" location="Checklist!A107" tooltip="Financial" display="Financial" xr:uid="{51475192-2F04-40E9-B30F-97C4094CF082}"/>
    <hyperlink ref="S443" location="Checklist!A114" tooltip="Labor" display="Labor" xr:uid="{33DA67EB-4E4D-45A4-9DF3-8745BC70EDAC}"/>
    <hyperlink ref="S446" location="Checklist!A1453" tooltip="Exit Conference" display="Exit Conference" xr:uid="{6033D08A-DBF8-474E-99DD-A31885DD3F74}"/>
    <hyperlink ref="S439" location="Checklist!A60" tooltip="Citizen Participation" display="Citizen Participation" xr:uid="{99721501-987F-47A4-BBE8-45437B596792}"/>
    <hyperlink ref="S441" location="Checklist!A99" tooltip="Environmental" display="Environmental" xr:uid="{D1F34CD2-D71A-4664-9769-D0B2B7F65EBA}"/>
    <hyperlink ref="S440" location="Checklist!A88" tooltip="Civil Rights" display="Civil Rights" xr:uid="{D5C6C4B5-F7AA-4EE6-A629-AC7C27D2BCBA}"/>
    <hyperlink ref="S435" location="Checklist!A13" tooltip="Homework Environmental p. 3" display="Homework Environmental p. 3" xr:uid="{809FE7F3-CA03-4C4D-83F8-ABD6A6DF1F6C}"/>
    <hyperlink ref="S436" location="Checklist!A23" tooltip="Homework Proc p. 4" display="Homework Proc p. 4" xr:uid="{7DB467CE-7800-49E8-9548-B19108A7E98D}"/>
    <hyperlink ref="S434" location="Checklist!A8" tooltip="Homework Acquisition p. 2" display="Homework Acquisition p. 2" xr:uid="{91234813-CDC0-40FA-8F9F-FAA3F6550960}"/>
    <hyperlink ref="S444" location="Checklist!A147" tooltip="Procurement" display="Procurement" xr:uid="{4AB572E2-A604-4978-B8ED-701C63C6C883}"/>
    <hyperlink ref="S445" location="Checklist!A180" tooltip="Program Perf." display="Program Perf." xr:uid="{3B21F806-8127-461E-9E11-31045349C5FF}"/>
    <hyperlink ref="S477" location="Checklist!A3" tooltip="Homework 1" display="Homework 1" xr:uid="{E4992312-F2BD-4D86-8232-19A437B31F9B}"/>
    <hyperlink ref="S481" location="Checklist!A51" tooltip="Acquisition" display="Acquisition" xr:uid="{4BEC910D-BBC8-407B-9C96-80EB70D91DE2}"/>
    <hyperlink ref="S482" location="Checklist!A54" tooltip="Anti-displacement" display="Anti-displacement" xr:uid="{2E059127-BB1F-4FBE-888E-6F32B4680EBB}"/>
    <hyperlink ref="S486" location="Checklist!A107" tooltip="Financial" display="Financial" xr:uid="{41F77F21-4C28-443E-8D38-FF9AEADA53F9}"/>
    <hyperlink ref="S487" location="Checklist!A114" tooltip="Labor" display="Labor" xr:uid="{A33F4D52-5623-4A95-A2F3-425AF528A894}"/>
    <hyperlink ref="S490" location="Checklist!A1453" tooltip="Exit Conference" display="Exit Conference" xr:uid="{0F2BBDF3-4EF5-4EB6-ADC8-4F46CCC2F732}"/>
    <hyperlink ref="S483" location="Checklist!A60" tooltip="Citizen Participation" display="Citizen Participation" xr:uid="{84ABF22A-A9F4-42E2-8733-A90110E59434}"/>
    <hyperlink ref="S485" location="Checklist!A99" tooltip="Environmental" display="Environmental" xr:uid="{5463AF1B-91D0-4685-BA82-5572CEE305F7}"/>
    <hyperlink ref="S484" location="Checklist!A88" tooltip="Civil Rights" display="Civil Rights" xr:uid="{F831B2EB-BB39-47E0-8456-BB39D4B29AAD}"/>
    <hyperlink ref="S479" location="Checklist!A13" tooltip="Homework Environmental p. 3" display="Homework Environmental p. 3" xr:uid="{FCDE1B4C-ED3B-4146-A24C-CD4205FF4A5C}"/>
    <hyperlink ref="S480" location="Checklist!A23" tooltip="Homework Proc p. 4" display="Homework Proc p. 4" xr:uid="{61FAA475-E653-4529-A330-FD3DA9B4CA23}"/>
    <hyperlink ref="S478" location="Checklist!A8" tooltip="Homework Acquisition p. 2" display="Homework Acquisition p. 2" xr:uid="{389B3F80-FB26-439E-959A-7F0BD280857E}"/>
    <hyperlink ref="S488" location="Checklist!A147" tooltip="Procurement" display="Procurement" xr:uid="{7D5BB661-78E8-4F39-ADA9-BC52142FC533}"/>
    <hyperlink ref="S489" location="Checklist!A180" tooltip="Program Perf." display="Program Perf." xr:uid="{683F1077-0250-4888-88FC-F35F19DC21B7}"/>
    <hyperlink ref="S528" location="Checklist!A3" tooltip="Homework 1" display="Homework 1" xr:uid="{5EDA4E2C-9300-4317-9105-6B58E5362839}"/>
    <hyperlink ref="S532" location="Checklist!A51" tooltip="Acquisition" display="Acquisition" xr:uid="{07B19D2D-FD87-4DBE-B7C7-E09DE2CBCF2A}"/>
    <hyperlink ref="S533" location="Checklist!A54" tooltip="Anti-displacement" display="Anti-displacement" xr:uid="{5B3623E7-DB38-4885-8535-F3B7BF6513EF}"/>
    <hyperlink ref="S537" location="Checklist!A107" tooltip="Financial" display="Financial" xr:uid="{1CA7C167-9D8B-4935-B52B-F66034BF0C05}"/>
    <hyperlink ref="S538" location="Checklist!A114" tooltip="Labor" display="Labor" xr:uid="{CA5DE6F8-CE52-4190-8B65-640415483461}"/>
    <hyperlink ref="S541" location="Checklist!A1453" tooltip="Exit Conference" display="Exit Conference" xr:uid="{D5393164-72EA-4163-B3F7-7A025A0491E7}"/>
    <hyperlink ref="S534" location="Checklist!A60" tooltip="Citizen Participation" display="Citizen Participation" xr:uid="{F46B1C45-666C-4CDC-8546-95027BC45A25}"/>
    <hyperlink ref="S536" location="Checklist!A99" tooltip="Environmental" display="Environmental" xr:uid="{4490CF3D-C680-494A-9321-BE4DF8F636AF}"/>
    <hyperlink ref="S535" location="Checklist!A88" tooltip="Civil Rights" display="Civil Rights" xr:uid="{E7B390FF-0F3B-4A8A-BB66-6FBA3039D4D0}"/>
    <hyperlink ref="S530" location="Checklist!A13" tooltip="Homework Environmental p. 3" display="Homework Environmental p. 3" xr:uid="{8426D18B-BB0D-4694-8A7F-6BBEC2B67104}"/>
    <hyperlink ref="S531" location="Checklist!A23" tooltip="Homework Proc p. 4" display="Homework Proc p. 4" xr:uid="{F19FD200-8AD8-4FC7-B1D7-FD26ED6904AA}"/>
    <hyperlink ref="S529" location="Checklist!A8" tooltip="Homework Acquisition p. 2" display="Homework Acquisition p. 2" xr:uid="{A9F47057-AE56-40E5-9F1A-D0EA21255AFD}"/>
    <hyperlink ref="S539" location="Checklist!A147" tooltip="Procurement" display="Procurement" xr:uid="{06A1A880-9A20-44C0-8DEB-822A4AD78AF7}"/>
    <hyperlink ref="S540" location="Checklist!A180" tooltip="Program Perf." display="Program Perf." xr:uid="{4BD06A52-600C-4E69-B83B-89380994A321}"/>
    <hyperlink ref="S561" location="Checklist!A3" tooltip="Homework 1" display="Homework 1" xr:uid="{9087C34B-FD48-42FE-803A-A10F4FE1F502}"/>
    <hyperlink ref="S565" location="Checklist!A51" tooltip="Acquisition" display="Acquisition" xr:uid="{1032242E-BB40-4E81-A956-67DFCDE7BB3F}"/>
    <hyperlink ref="S566" location="Checklist!A54" tooltip="Anti-displacement" display="Anti-displacement" xr:uid="{4B02545A-95A3-431E-8A48-A4AB332CF069}"/>
    <hyperlink ref="S570" location="Checklist!A107" tooltip="Financial" display="Financial" xr:uid="{AD02A7D4-EC2A-46F1-B9D6-FE7287EAA12A}"/>
    <hyperlink ref="S571" location="Checklist!A114" tooltip="Labor" display="Labor" xr:uid="{BC93035E-08FE-478A-A8E3-97D51E4C7E4C}"/>
    <hyperlink ref="S574" location="Checklist!A1453" tooltip="Exit Conference" display="Exit Conference" xr:uid="{69C0E223-5EBF-4665-8D54-75CEDC06D6A1}"/>
    <hyperlink ref="S567" location="Checklist!A60" tooltip="Citizen Participation" display="Citizen Participation" xr:uid="{E84BF73B-4143-49A1-B992-5117763921F5}"/>
    <hyperlink ref="S569" location="Checklist!A99" tooltip="Environmental" display="Environmental" xr:uid="{3B2D5FCB-2AEC-4723-9DB2-006BE9489EAA}"/>
    <hyperlink ref="S568" location="Checklist!A88" tooltip="Civil Rights" display="Civil Rights" xr:uid="{5F41502C-358F-49CF-BF03-3C86CD5F2BB5}"/>
    <hyperlink ref="S563" location="Checklist!A13" tooltip="Homework Environmental p. 3" display="Homework Environmental p. 3" xr:uid="{A118058C-74AA-4FDE-B28E-CB2A4FFEEEAE}"/>
    <hyperlink ref="S564" location="Checklist!A23" tooltip="Homework Proc p. 4" display="Homework Proc p. 4" xr:uid="{185D9723-3C4F-49E8-9D49-B35B903A2564}"/>
    <hyperlink ref="S562" location="Checklist!A8" tooltip="Homework Acquisition p. 2" display="Homework Acquisition p. 2" xr:uid="{A510A72E-BD19-4236-B1F8-C205D1AD0898}"/>
    <hyperlink ref="S572" location="Checklist!A147" tooltip="Procurement" display="Procurement" xr:uid="{B5BB0067-3F08-4A87-A522-A595C72E746B}"/>
    <hyperlink ref="S573" location="Checklist!A180" tooltip="Program Perf." display="Program Perf." xr:uid="{C24809F0-6053-4BDB-8AF0-0E76EC679335}"/>
    <hyperlink ref="S614" location="Checklist!A3" tooltip="Homework 1" display="Homework 1" xr:uid="{119C1945-5B4A-489A-846D-BBDB26D3BF80}"/>
    <hyperlink ref="S618" location="Checklist!A51" tooltip="Acquisition" display="Acquisition" xr:uid="{4D8BED64-1929-4E4C-9BB2-1848491442FA}"/>
    <hyperlink ref="S619" location="Checklist!A54" tooltip="Anti-displacement" display="Anti-displacement" xr:uid="{D8AE4D7A-774E-4E9B-8805-1A0D89FF963B}"/>
    <hyperlink ref="S623" location="Checklist!A107" tooltip="Financial" display="Financial" xr:uid="{E90ADC28-1347-4809-8700-C123577394E0}"/>
    <hyperlink ref="S624" location="Checklist!A114" tooltip="Labor" display="Labor" xr:uid="{4255C362-28EA-42CF-96DA-6E90491BCF60}"/>
    <hyperlink ref="S627" location="Checklist!A1453" tooltip="Exit Conference" display="Exit Conference" xr:uid="{48101C10-0183-45F4-8F3D-CBBDB05FF855}"/>
    <hyperlink ref="S620" location="Checklist!A60" tooltip="Citizen Participation" display="Citizen Participation" xr:uid="{5E45A459-7B4F-4D6A-8C84-1AA89D85EB54}"/>
    <hyperlink ref="S622" location="Checklist!A99" tooltip="Environmental" display="Environmental" xr:uid="{29C27C1A-D201-4F3D-BD3D-EA1BF3D41DF7}"/>
    <hyperlink ref="S621" location="Checklist!A88" tooltip="Civil Rights" display="Civil Rights" xr:uid="{D13E8CB4-3E3C-4780-BCFE-DA6493F1069C}"/>
    <hyperlink ref="S616" location="Checklist!A13" tooltip="Homework Environmental p. 3" display="Homework Environmental p. 3" xr:uid="{0EE29D08-1687-4083-B596-A440AA8AC575}"/>
    <hyperlink ref="S617" location="Checklist!A23" tooltip="Homework Proc p. 4" display="Homework Proc p. 4" xr:uid="{CB3CEB1C-F349-4A35-A09C-370B1F9C6526}"/>
    <hyperlink ref="S615" location="Checklist!A8" tooltip="Homework Acquisition p. 2" display="Homework Acquisition p. 2" xr:uid="{94419ABD-1632-4449-A99C-CEF3771ED5B2}"/>
    <hyperlink ref="S625" location="Checklist!A147" tooltip="Procurement" display="Procurement" xr:uid="{DEBF5E22-8287-47FA-9AF0-9A736D922E29}"/>
    <hyperlink ref="S626" location="Checklist!A180" tooltip="Program Perf." display="Program Perf." xr:uid="{DAE7E9BA-5E27-40DE-B2AF-BB2A06B6A3F2}"/>
    <hyperlink ref="S662" location="Checklist!A3" tooltip="Homework 1" display="Homework 1" xr:uid="{5C048F86-033A-433B-8570-74F69B98B9A9}"/>
    <hyperlink ref="S666" location="Checklist!A51" tooltip="Acquisition" display="Acquisition" xr:uid="{DAD073DD-2B35-4788-90B5-C90C5BA8F169}"/>
    <hyperlink ref="S667" location="Checklist!A54" tooltip="Anti-displacement" display="Anti-displacement" xr:uid="{55C55B5B-8273-473E-9C5B-15005D922E86}"/>
    <hyperlink ref="S671" location="Checklist!A107" tooltip="Financial" display="Financial" xr:uid="{4308FFE6-64AB-4A89-8FD4-50C56D099D5B}"/>
    <hyperlink ref="S672" location="Checklist!A114" tooltip="Labor" display="Labor" xr:uid="{CBBF99E1-40B5-4505-9124-16A5109E5366}"/>
    <hyperlink ref="S675" location="Checklist!A1453" tooltip="Exit Conference" display="Exit Conference" xr:uid="{B1A8D820-27D7-450B-BDFA-853D745AB899}"/>
    <hyperlink ref="S668" location="Checklist!A60" tooltip="Citizen Participation" display="Citizen Participation" xr:uid="{DC5DE357-B480-4BA7-995B-C09B76E6FB34}"/>
    <hyperlink ref="S670" location="Checklist!A99" tooltip="Environmental" display="Environmental" xr:uid="{3BE21B98-A78D-4EB7-AFFB-6AEF5D654DC1}"/>
    <hyperlink ref="S669" location="Checklist!A88" tooltip="Civil Rights" display="Civil Rights" xr:uid="{64497E16-49B3-4BE5-81A0-5463F21B048C}"/>
    <hyperlink ref="S664" location="Checklist!A13" tooltip="Homework Environmental p. 3" display="Homework Environmental p. 3" xr:uid="{12CAB7B2-2D35-4585-AF6D-5F497A7177AD}"/>
    <hyperlink ref="S665" location="Checklist!A23" tooltip="Homework Proc p. 4" display="Homework Proc p. 4" xr:uid="{AD8AC073-25A5-4AD0-9D02-7574612BD42F}"/>
    <hyperlink ref="S663" location="Checklist!A8" tooltip="Homework Acquisition p. 2" display="Homework Acquisition p. 2" xr:uid="{622C3B84-ED1D-4A95-9B59-08ADF65C1F5B}"/>
    <hyperlink ref="S673" location="Checklist!A147" tooltip="Procurement" display="Procurement" xr:uid="{1FDB70E9-A9FB-4F4E-867D-BA26032C6CD9}"/>
    <hyperlink ref="S674" location="Checklist!A180" tooltip="Program Perf." display="Program Perf." xr:uid="{C06C68A2-A4FC-48ED-B8C0-826D0327F651}"/>
    <hyperlink ref="S706" location="Checklist!A3" tooltip="Homework 1" display="Homework 1" xr:uid="{2FAE921B-DA13-4581-B8FC-1B403E2E0E42}"/>
    <hyperlink ref="S710" location="Checklist!A51" tooltip="Acquisition" display="Acquisition" xr:uid="{1BDCE704-C127-4345-BE92-0A013EE5574F}"/>
    <hyperlink ref="S711" location="Checklist!A54" tooltip="Anti-displacement" display="Anti-displacement" xr:uid="{36FCCEB9-9BF4-4EFA-AC8B-23D5AF5EB3FF}"/>
    <hyperlink ref="S715" location="Checklist!A107" tooltip="Financial" display="Financial" xr:uid="{EE64B8B6-D804-4912-AC64-95A510545D91}"/>
    <hyperlink ref="S716" location="Checklist!A114" tooltip="Labor" display="Labor" xr:uid="{CC05A3CC-B4C4-473E-A245-020EA63F211F}"/>
    <hyperlink ref="S719" location="Checklist!A1453" tooltip="Exit Conference" display="Exit Conference" xr:uid="{E2BA6A64-0FAE-48F8-A12C-BEA55DB595A0}"/>
    <hyperlink ref="S712" location="Checklist!A60" tooltip="Citizen Participation" display="Citizen Participation" xr:uid="{C1B1C3AA-E9E8-4F99-8F9E-A949ED2A54BB}"/>
    <hyperlink ref="S714" location="Checklist!A99" tooltip="Environmental" display="Environmental" xr:uid="{7CD470CC-6F04-41EF-BB48-BC585758097D}"/>
    <hyperlink ref="S713" location="Checklist!A88" tooltip="Civil Rights" display="Civil Rights" xr:uid="{C9BA2EA2-5E9A-4F12-BDD4-38E6A1C13EAB}"/>
    <hyperlink ref="S708" location="Checklist!A13" tooltip="Homework Environmental p. 3" display="Homework Environmental p. 3" xr:uid="{C65DFC6E-7173-4227-839A-1AB93AD3AD27}"/>
    <hyperlink ref="S709" location="Checklist!A23" tooltip="Homework Proc p. 4" display="Homework Proc p. 4" xr:uid="{9940ADC3-7FD3-4885-A27C-D4DBFADFC5BE}"/>
    <hyperlink ref="S707" location="Checklist!A8" tooltip="Homework Acquisition p. 2" display="Homework Acquisition p. 2" xr:uid="{0C436386-EB1F-4F4F-A60A-E839C9739645}"/>
    <hyperlink ref="S717" location="Checklist!A147" tooltip="Procurement" display="Procurement" xr:uid="{689D2661-34C7-46F3-B174-805A0729648C}"/>
    <hyperlink ref="S718" location="Checklist!A180" tooltip="Program Perf." display="Program Perf." xr:uid="{EC8296B3-7490-4EBF-9B8B-9A2E5CDB0AC2}"/>
    <hyperlink ref="S759" location="Checklist!A3" tooltip="Homework 1" display="Homework 1" xr:uid="{7CA99547-7C43-4673-A41A-F1FB2F946D74}"/>
    <hyperlink ref="S763" location="Checklist!A51" tooltip="Acquisition" display="Acquisition" xr:uid="{5195C0E0-5CFB-4083-B8FB-7FBCC900A871}"/>
    <hyperlink ref="S764" location="Checklist!A54" tooltip="Anti-displacement" display="Anti-displacement" xr:uid="{55A552F0-A7EC-4980-8AC1-F1AF73B50BAD}"/>
    <hyperlink ref="S768" location="Checklist!A107" tooltip="Financial" display="Financial" xr:uid="{F1598C08-63BB-4800-AF41-BB9CA7512333}"/>
    <hyperlink ref="S769" location="Checklist!A114" tooltip="Labor" display="Labor" xr:uid="{4EE285ED-D020-40F9-8DA2-DC95B229B183}"/>
    <hyperlink ref="S772" location="Checklist!A1453" tooltip="Exit Conference" display="Exit Conference" xr:uid="{642A16C0-4D02-4BF2-B9BB-4FD14FCBF097}"/>
    <hyperlink ref="S765" location="Checklist!A60" tooltip="Citizen Participation" display="Citizen Participation" xr:uid="{33481A5D-6E96-42AE-B606-F608584F778F}"/>
    <hyperlink ref="S767" location="Checklist!A99" tooltip="Environmental" display="Environmental" xr:uid="{0BA57814-8241-4DEB-BDB2-126B045143AB}"/>
    <hyperlink ref="S766" location="Checklist!A88" tooltip="Civil Rights" display="Civil Rights" xr:uid="{9487C8C8-5710-4362-9D00-BF3D058FA121}"/>
    <hyperlink ref="S761" location="Checklist!A13" tooltip="Homework Environmental p. 3" display="Homework Environmental p. 3" xr:uid="{1B097B17-B490-49E5-BDD5-F93E8E1D28D4}"/>
    <hyperlink ref="S762" location="Checklist!A23" tooltip="Homework Proc p. 4" display="Homework Proc p. 4" xr:uid="{D94CC081-EDDE-4D98-8668-D7E3B1DA8E66}"/>
    <hyperlink ref="S760" location="Checklist!A8" tooltip="Homework Acquisition p. 2" display="Homework Acquisition p. 2" xr:uid="{7259C44F-1AEA-4010-B3AE-861380EC160D}"/>
    <hyperlink ref="S770" location="Checklist!A147" tooltip="Procurement" display="Procurement" xr:uid="{B3DDFFA5-711B-4DA5-8F35-9BD3702E97FA}"/>
    <hyperlink ref="S771" location="Checklist!A180" tooltip="Program Perf." display="Program Perf." xr:uid="{1D5E308D-4EEB-4B12-9197-859954034944}"/>
    <hyperlink ref="S803" location="Checklist!A3" tooltip="Homework 1" display="Homework 1" xr:uid="{5516CCCD-387A-4C7D-BB3C-80C17FB0090D}"/>
    <hyperlink ref="S807" location="Checklist!A51" tooltip="Acquisition" display="Acquisition" xr:uid="{115F31F8-67B6-4E79-A4C9-1F4F35306CB2}"/>
    <hyperlink ref="S808" location="Checklist!A54" tooltip="Anti-displacement" display="Anti-displacement" xr:uid="{6952CCA5-DD8D-4257-8609-18C8CA4C43EA}"/>
    <hyperlink ref="S812" location="Checklist!A107" tooltip="Financial" display="Financial" xr:uid="{E47B2A20-A856-431F-A930-F1270EC21E75}"/>
    <hyperlink ref="S813" location="Checklist!A114" tooltip="Labor" display="Labor" xr:uid="{E58B19AB-34DF-4F8E-9686-C7320902862C}"/>
    <hyperlink ref="S816" location="Checklist!A1453" tooltip="Exit Conference" display="Exit Conference" xr:uid="{5324C136-44DF-4707-8E7D-583E1D5E23E7}"/>
    <hyperlink ref="S809" location="Checklist!A60" tooltip="Citizen Participation" display="Citizen Participation" xr:uid="{1AC3D251-8AB1-4ABB-B60E-03F51808BAC6}"/>
    <hyperlink ref="S811" location="Checklist!A99" tooltip="Environmental" display="Environmental" xr:uid="{1164C003-2FB3-4065-8565-96B0272B50A7}"/>
    <hyperlink ref="S810" location="Checklist!A88" tooltip="Civil Rights" display="Civil Rights" xr:uid="{A0A1B574-442D-4711-94A5-4A9E6C049F32}"/>
    <hyperlink ref="S805" location="Checklist!A13" tooltip="Homework Environmental p. 3" display="Homework Environmental p. 3" xr:uid="{86714A1D-1D72-41D0-891C-9D724C47479B}"/>
    <hyperlink ref="S806" location="Checklist!A23" tooltip="Homework Proc p. 4" display="Homework Proc p. 4" xr:uid="{7E6862A2-F634-4B4D-B856-97B3F3B472EF}"/>
    <hyperlink ref="S804" location="Checklist!A8" tooltip="Homework Acquisition p. 2" display="Homework Acquisition p. 2" xr:uid="{D6FA400B-770E-4D61-AB95-BFBC5024EF83}"/>
    <hyperlink ref="S814" location="Checklist!A147" tooltip="Procurement" display="Procurement" xr:uid="{3D7902B2-ADC4-4A9B-9D66-BDC153D48551}"/>
    <hyperlink ref="S815" location="Checklist!A180" tooltip="Program Perf." display="Program Perf." xr:uid="{22C5E339-4B6A-45AD-B3F7-AAB862376AF1}"/>
    <hyperlink ref="S836" location="Checklist!A3" tooltip="Homework 1" display="Homework 1" xr:uid="{FC84900D-6142-43DB-AAD7-3AE8FA48DF80}"/>
    <hyperlink ref="S840" location="Checklist!A51" tooltip="Acquisition" display="Acquisition" xr:uid="{F0C653D5-9E12-424E-838F-2BE09C80A2A0}"/>
    <hyperlink ref="S841" location="Checklist!A54" tooltip="Anti-displacement" display="Anti-displacement" xr:uid="{5BE87F2F-1669-4CCE-B93C-ED0F68E852CF}"/>
    <hyperlink ref="S845" location="Checklist!A107" tooltip="Financial" display="Financial" xr:uid="{B5351BF8-C8A8-4094-B49C-8FE2B133B540}"/>
    <hyperlink ref="S846" location="Checklist!A114" tooltip="Labor" display="Labor" xr:uid="{A0BF5ED3-C1F8-4CC4-8078-8E9B2C129675}"/>
    <hyperlink ref="S849" location="Checklist!A1453" tooltip="Exit Conference" display="Exit Conference" xr:uid="{A598E651-B7A8-44D6-B775-F9F3A1F5EC13}"/>
    <hyperlink ref="S842" location="Checklist!A60" tooltip="Citizen Participation" display="Citizen Participation" xr:uid="{7ADC6BE8-B8F7-412B-8B81-64BAEE46AB28}"/>
    <hyperlink ref="S844" location="Checklist!A99" tooltip="Environmental" display="Environmental" xr:uid="{3531D0C3-FF2D-4CAC-9454-2C7A738D4735}"/>
    <hyperlink ref="S843" location="Checklist!A88" tooltip="Civil Rights" display="Civil Rights" xr:uid="{816CC10C-E5FC-4E33-9316-D2D3EB100E08}"/>
    <hyperlink ref="S838" location="Checklist!A13" tooltip="Homework Environmental p. 3" display="Homework Environmental p. 3" xr:uid="{5DAA0324-83B2-4A60-A56E-DED9ED782CF5}"/>
    <hyperlink ref="S839" location="Checklist!A23" tooltip="Homework Proc p. 4" display="Homework Proc p. 4" xr:uid="{0CCE6448-78F8-44D0-AA8C-B1956B96DE27}"/>
    <hyperlink ref="S837" location="Checklist!A8" tooltip="Homework Acquisition p. 2" display="Homework Acquisition p. 2" xr:uid="{F15D96CC-3456-4671-B5A1-CF512D6428E5}"/>
    <hyperlink ref="S847" location="Checklist!A147" tooltip="Procurement" display="Procurement" xr:uid="{62687202-F0DF-4465-9AA2-1CA9BA16BB5A}"/>
    <hyperlink ref="S848" location="Checklist!A180" tooltip="Program Perf." display="Program Perf." xr:uid="{EAE570A8-2975-405D-9478-CCFE4878EF62}"/>
    <hyperlink ref="S884" location="Checklist!A3" tooltip="Homework 1" display="Homework 1" xr:uid="{0D8F4193-C508-4FA0-BBC9-B04C39590814}"/>
    <hyperlink ref="S888" location="Checklist!A51" tooltip="Acquisition" display="Acquisition" xr:uid="{0CF52A5F-F378-4C67-8DC9-1C9FBB90CA3A}"/>
    <hyperlink ref="S889" location="Checklist!A54" tooltip="Anti-displacement" display="Anti-displacement" xr:uid="{E5E464E5-FEF1-4CC7-BA84-9DD94F932C81}"/>
    <hyperlink ref="S893" location="Checklist!A107" tooltip="Financial" display="Financial" xr:uid="{7B7FC111-AF55-4583-ADFF-DE602F4E1702}"/>
    <hyperlink ref="S894" location="Checklist!A114" tooltip="Labor" display="Labor" xr:uid="{8ACFF058-AA53-4635-99D5-CB1E5E3AD135}"/>
    <hyperlink ref="S897" location="Checklist!A1453" tooltip="Exit Conference" display="Exit Conference" xr:uid="{A2C1F46E-145F-408A-9659-81ACC925E5AC}"/>
    <hyperlink ref="S890" location="Checklist!A60" tooltip="Citizen Participation" display="Citizen Participation" xr:uid="{2C5BD719-2988-49E9-8B07-69890F4D7084}"/>
    <hyperlink ref="S892" location="Checklist!A99" tooltip="Environmental" display="Environmental" xr:uid="{9448B95C-CC18-4535-9BC7-BD5F4F7950CB}"/>
    <hyperlink ref="S891" location="Checklist!A88" tooltip="Civil Rights" display="Civil Rights" xr:uid="{42562F25-EC14-421A-B4D3-B3BAA46D293A}"/>
    <hyperlink ref="S886" location="Checklist!A13" tooltip="Homework Environmental p. 3" display="Homework Environmental p. 3" xr:uid="{81FEDADB-4424-4CC6-8528-42BC7138CA16}"/>
    <hyperlink ref="S887" location="Checklist!A23" tooltip="Homework Proc p. 4" display="Homework Proc p. 4" xr:uid="{7AF504A7-0945-40A9-91D0-874AD6E42147}"/>
    <hyperlink ref="S885" location="Checklist!A8" tooltip="Homework Acquisition p. 2" display="Homework Acquisition p. 2" xr:uid="{301B70AA-49BC-4A2A-A720-B17E15886B24}"/>
    <hyperlink ref="S895" location="Checklist!A147" tooltip="Procurement" display="Procurement" xr:uid="{A7BCEFEE-2B95-480C-AF70-E40AE2318156}"/>
    <hyperlink ref="S896" location="Checklist!A180" tooltip="Program Perf." display="Program Perf." xr:uid="{22FD5369-5967-4AEE-AC29-0F783A5855B7}"/>
    <hyperlink ref="S932" location="Checklist!A3" tooltip="Homework 1" display="Homework 1" xr:uid="{EE65C02E-8A2D-49D1-95EA-5B1F0BFDAC33}"/>
    <hyperlink ref="S936" location="Checklist!A51" tooltip="Acquisition" display="Acquisition" xr:uid="{CF0A79E5-6D1C-4AA6-8803-348E076E8794}"/>
    <hyperlink ref="S937" location="Checklist!A54" tooltip="Anti-displacement" display="Anti-displacement" xr:uid="{10879486-4848-439E-B56B-9911009026EA}"/>
    <hyperlink ref="S941" location="Checklist!A107" tooltip="Financial" display="Financial" xr:uid="{DEDE5207-C55F-4503-B7EC-3DAC70847CE6}"/>
    <hyperlink ref="S942" location="Checklist!A114" tooltip="Labor" display="Labor" xr:uid="{67D5AC0D-1A1E-45E4-BF38-DC1AC47FC7F8}"/>
    <hyperlink ref="S945" location="Checklist!A1453" tooltip="Exit Conference" display="Exit Conference" xr:uid="{E3202291-6AC8-48EC-96BC-DFAF49C8193B}"/>
    <hyperlink ref="S938" location="Checklist!A60" tooltip="Citizen Participation" display="Citizen Participation" xr:uid="{D8B55E5F-8E96-4D89-930A-A37030B06969}"/>
    <hyperlink ref="S940" location="Checklist!A99" tooltip="Environmental" display="Environmental" xr:uid="{3A0273D4-B72F-4092-A580-2B41E1166D03}"/>
    <hyperlink ref="S939" location="Checklist!A88" tooltip="Civil Rights" display="Civil Rights" xr:uid="{D1830554-86B6-4FB7-87F8-B7615274173D}"/>
    <hyperlink ref="S934" location="Checklist!A13" tooltip="Homework Environmental p. 3" display="Homework Environmental p. 3" xr:uid="{DA53F492-084B-4081-AF44-F68CEB26A0FB}"/>
    <hyperlink ref="S935" location="Checklist!A23" tooltip="Homework Proc p. 4" display="Homework Proc p. 4" xr:uid="{EFD92C89-E79B-4BF7-B05F-2638DD095A87}"/>
    <hyperlink ref="S933" location="Checklist!A8" tooltip="Homework Acquisition p. 2" display="Homework Acquisition p. 2" xr:uid="{C84B1F17-0B33-4EA6-8588-D179FFEAB9BF}"/>
    <hyperlink ref="S943" location="Checklist!A147" tooltip="Procurement" display="Procurement" xr:uid="{7F7A3A1F-A8F2-4457-8469-30214FAC2757}"/>
    <hyperlink ref="S944" location="Checklist!A180" tooltip="Program Perf." display="Program Perf." xr:uid="{0A4EE968-2BD2-4B89-8CD3-A4C33DD02F3B}"/>
    <hyperlink ref="S978" location="Checklist!A3" tooltip="Homework 1" display="Homework 1" xr:uid="{A45946F7-9464-4E77-9210-FA37F992F4DB}"/>
    <hyperlink ref="S982" location="Checklist!A51" tooltip="Acquisition" display="Acquisition" xr:uid="{FA877558-ADDB-4158-AF33-66D212E1EB5C}"/>
    <hyperlink ref="S983" location="Checklist!A54" tooltip="Anti-displacement" display="Anti-displacement" xr:uid="{ED8FB377-C9F3-4AE4-870E-4870F99F8943}"/>
    <hyperlink ref="S987" location="Checklist!A107" tooltip="Financial" display="Financial" xr:uid="{178355E9-3830-447B-A60A-2A8668281E90}"/>
    <hyperlink ref="S988" location="Checklist!A114" tooltip="Labor" display="Labor" xr:uid="{ED6607ED-05E8-4868-88AA-A1DE5D052722}"/>
    <hyperlink ref="S991" location="Checklist!A1453" tooltip="Exit Conference" display="Exit Conference" xr:uid="{CC598DF6-8505-4CCA-874F-F3EBA695DC98}"/>
    <hyperlink ref="S984" location="Checklist!A60" tooltip="Citizen Participation" display="Citizen Participation" xr:uid="{D8893E4E-8320-428A-B3FF-F5CBE2F7649E}"/>
    <hyperlink ref="S986" location="Checklist!A99" tooltip="Environmental" display="Environmental" xr:uid="{B4429F6B-65D0-48CC-8F49-2CD216C99C3B}"/>
    <hyperlink ref="S985" location="Checklist!A88" tooltip="Civil Rights" display="Civil Rights" xr:uid="{E1C76B16-FA1A-4F0F-800E-46A5691D8D6D}"/>
    <hyperlink ref="S980" location="Checklist!A13" tooltip="Homework Environmental p. 3" display="Homework Environmental p. 3" xr:uid="{EC123CC6-DF2A-4E0B-8A02-C0AB1CA74FDA}"/>
    <hyperlink ref="S981" location="Checklist!A23" tooltip="Homework Proc p. 4" display="Homework Proc p. 4" xr:uid="{8089E913-3FF2-4000-9CDE-F4C1FFF1744A}"/>
    <hyperlink ref="S979" location="Checklist!A8" tooltip="Homework Acquisition p. 2" display="Homework Acquisition p. 2" xr:uid="{98ABE48E-72F2-4627-804E-649F8B0128E1}"/>
    <hyperlink ref="S989" location="Checklist!A147" tooltip="Procurement" display="Procurement" xr:uid="{A35EEBA5-9B43-468E-9E82-D9582796E257}"/>
    <hyperlink ref="S990" location="Checklist!A180" tooltip="Program Perf." display="Program Perf." xr:uid="{BCDCC586-C36A-44D1-9E5C-7E482CF4FF40}"/>
    <hyperlink ref="S1000" location="Checklist!A3" tooltip="Homework 1" display="Homework 1" xr:uid="{571E409E-16C0-4E36-9CD7-4D916061863B}"/>
    <hyperlink ref="S1004" location="Checklist!A51" tooltip="Acquisition" display="Acquisition" xr:uid="{4C9A9DA9-A564-4E35-8825-2634F512B168}"/>
    <hyperlink ref="S1005" location="Checklist!A54" tooltip="Anti-displacement" display="Anti-displacement" xr:uid="{2D36447D-FB5E-4D61-89E8-164D2BCA75D0}"/>
    <hyperlink ref="S1009" location="Checklist!A107" tooltip="Financial" display="Financial" xr:uid="{168025E7-EC79-44E5-996C-933468553FDD}"/>
    <hyperlink ref="S1010" location="Checklist!A114" tooltip="Labor" display="Labor" xr:uid="{6F12333C-E49B-45A5-A901-F05EA6BD49B1}"/>
    <hyperlink ref="S1013" location="Checklist!A1453" tooltip="Exit Conference" display="Exit Conference" xr:uid="{69E9FC64-9435-4E5C-9D7C-58151E4025EC}"/>
    <hyperlink ref="S1006" location="Checklist!A60" tooltip="Citizen Participation" display="Citizen Participation" xr:uid="{E0E2563F-C5D3-4E17-A113-0D2257503504}"/>
    <hyperlink ref="S1008" location="Checklist!A99" tooltip="Environmental" display="Environmental" xr:uid="{FD82699E-712F-49A2-B9EF-A2069116AE1C}"/>
    <hyperlink ref="S1007" location="Checklist!A88" tooltip="Civil Rights" display="Civil Rights" xr:uid="{372C7418-D7D1-4397-A907-8F700725EC89}"/>
    <hyperlink ref="S1002" location="Checklist!A13" tooltip="Homework Environmental p. 3" display="Homework Environmental p. 3" xr:uid="{A0E7BBDF-D1AE-4481-9629-11CE2F5712E1}"/>
    <hyperlink ref="S1003" location="Checklist!A23" tooltip="Homework Proc p. 4" display="Homework Proc p. 4" xr:uid="{79F99F62-DC6B-45CB-BFEE-8951F32FAB7F}"/>
    <hyperlink ref="S1001" location="Checklist!A8" tooltip="Homework Acquisition p. 2" display="Homework Acquisition p. 2" xr:uid="{886598C5-555E-4ADF-82F7-A812D9A4D199}"/>
    <hyperlink ref="S1011" location="Checklist!A147" tooltip="Procurement" display="Procurement" xr:uid="{CD1B26E9-B770-40A8-9224-3649852B437A}"/>
    <hyperlink ref="S1012" location="Checklist!A180" tooltip="Program Perf." display="Program Perf." xr:uid="{878D54E4-24A0-4082-A60F-72603628D0DC}"/>
    <hyperlink ref="S1049" location="Checklist!A3" tooltip="Homework 1" display="Homework 1" xr:uid="{5EF94331-2D1D-48C6-8103-239EA3132FD0}"/>
    <hyperlink ref="S1053" location="Checklist!A51" tooltip="Acquisition" display="Acquisition" xr:uid="{0E30A07A-11D4-491D-BC96-6956AA7BC8A6}"/>
    <hyperlink ref="S1054" location="Checklist!A54" tooltip="Anti-displacement" display="Anti-displacement" xr:uid="{4A935292-1FEE-4116-9A98-95BC47AC1290}"/>
    <hyperlink ref="S1058" location="Checklist!A107" tooltip="Financial" display="Financial" xr:uid="{D5EA9339-BFA7-4F95-A081-E79A00F2A8C0}"/>
    <hyperlink ref="S1059" location="Checklist!A114" tooltip="Labor" display="Labor" xr:uid="{287A888E-2F93-414C-B44D-839024B7F8F6}"/>
    <hyperlink ref="S1062" location="Checklist!A1453" tooltip="Exit Conference" display="Exit Conference" xr:uid="{3B696A65-5B2F-4A6D-A4A6-97892163D305}"/>
    <hyperlink ref="S1055" location="Checklist!A60" tooltip="Citizen Participation" display="Citizen Participation" xr:uid="{1AC651DB-C22F-4FE5-AF3A-22A21E79631A}"/>
    <hyperlink ref="S1057" location="Checklist!A99" tooltip="Environmental" display="Environmental" xr:uid="{47587415-4C84-422D-B37F-912E06FA6178}"/>
    <hyperlink ref="S1056" location="Checklist!A88" tooltip="Civil Rights" display="Civil Rights" xr:uid="{35743542-ED44-4B5B-BADF-65EB5A2323A2}"/>
    <hyperlink ref="S1051" location="Checklist!A13" tooltip="Homework Environmental p. 3" display="Homework Environmental p. 3" xr:uid="{B8182FAE-420A-49DB-80B3-24E6EEFDC91C}"/>
    <hyperlink ref="S1052" location="Checklist!A23" tooltip="Homework Proc p. 4" display="Homework Proc p. 4" xr:uid="{862EB8F6-A369-4A59-9779-8AF15CE26A2D}"/>
    <hyperlink ref="S1050" location="Checklist!A8" tooltip="Homework Acquisition p. 2" display="Homework Acquisition p. 2" xr:uid="{2ECD6510-B7A6-4239-8196-5CD856B7B995}"/>
    <hyperlink ref="S1060" location="Checklist!A147" tooltip="Procurement" display="Procurement" xr:uid="{F6EE5257-EBC3-4597-8126-BC8A84F19C87}"/>
    <hyperlink ref="S1061" location="Checklist!A180" tooltip="Program Perf." display="Program Perf." xr:uid="{8D59155F-F024-47EA-A12F-8FACEE637125}"/>
    <hyperlink ref="S1098" location="Checklist!A3" tooltip="Homework 1" display="Homework 1" xr:uid="{C3D6ABDE-6AC7-40B8-B1EB-43B34F08BB16}"/>
    <hyperlink ref="S1102" location="Checklist!A51" tooltip="Acquisition" display="Acquisition" xr:uid="{7170D328-A69F-4934-B330-10C643BE5C49}"/>
    <hyperlink ref="S1103" location="Checklist!A54" tooltip="Anti-displacement" display="Anti-displacement" xr:uid="{44199786-9AA6-4E41-B5E7-11D620246B35}"/>
    <hyperlink ref="S1107" location="Checklist!A107" tooltip="Financial" display="Financial" xr:uid="{73ABFBA6-B4BE-4609-B76A-6C2C4D8A518A}"/>
    <hyperlink ref="S1108" location="Checklist!A114" tooltip="Labor" display="Labor" xr:uid="{41839373-1380-4B24-BB73-37498BB45DB8}"/>
    <hyperlink ref="S1111" location="Checklist!A1453" tooltip="Exit Conference" display="Exit Conference" xr:uid="{6D572BBA-2812-467B-90C6-FE7CE2BF9CA2}"/>
    <hyperlink ref="S1104" location="Checklist!A60" tooltip="Citizen Participation" display="Citizen Participation" xr:uid="{246DBFFC-0003-45F8-B5DB-AE6EEEF1E398}"/>
    <hyperlink ref="S1106" location="Checklist!A99" tooltip="Environmental" display="Environmental" xr:uid="{D2406AC3-25FF-4E90-91A0-458A44C0F233}"/>
    <hyperlink ref="S1105" location="Checklist!A88" tooltip="Civil Rights" display="Civil Rights" xr:uid="{B48B1B66-25A3-4D26-89C6-B400882A4E78}"/>
    <hyperlink ref="S1100" location="Checklist!A13" tooltip="Homework Environmental p. 3" display="Homework Environmental p. 3" xr:uid="{33B6A9F1-1F42-4405-B1AF-352CAAEEB34E}"/>
    <hyperlink ref="S1101" location="Checklist!A23" tooltip="Homework Proc p. 4" display="Homework Proc p. 4" xr:uid="{0DF537FC-787A-4AE1-9FE9-4FAE426C97C1}"/>
    <hyperlink ref="S1099" location="Checklist!A8" tooltip="Homework Acquisition p. 2" display="Homework Acquisition p. 2" xr:uid="{9476C69E-A205-4228-8D50-60885BBAF20E}"/>
    <hyperlink ref="S1109" location="Checklist!A147" tooltip="Procurement" display="Procurement" xr:uid="{F37F7A43-7D27-4AA9-9788-B16208D01809}"/>
    <hyperlink ref="S1110" location="Checklist!A180" tooltip="Program Perf." display="Program Perf." xr:uid="{0BF40DEE-2D06-43D1-9F70-61F2F78552D4}"/>
    <hyperlink ref="S1145" location="Checklist!A3" tooltip="Homework 1" display="Homework 1" xr:uid="{4D9292D7-9F26-4920-9A9A-BC5709B48EDB}"/>
    <hyperlink ref="S1149" location="Checklist!A51" tooltip="Acquisition" display="Acquisition" xr:uid="{A176D149-0A19-4A06-801A-D7A032AFDAA9}"/>
    <hyperlink ref="S1150" location="Checklist!A54" tooltip="Anti-displacement" display="Anti-displacement" xr:uid="{AA950D25-B25A-4712-AFB0-A4E24A83D6E0}"/>
    <hyperlink ref="S1154" location="Checklist!A107" tooltip="Financial" display="Financial" xr:uid="{05B98CEF-884D-495D-8DD5-B5DB2B5ECFD7}"/>
    <hyperlink ref="S1155" location="Checklist!A114" tooltip="Labor" display="Labor" xr:uid="{8FBE5F72-7C2A-4AC5-8AA7-16B819AAB58E}"/>
    <hyperlink ref="S1158" location="Checklist!A1453" tooltip="Exit Conference" display="Exit Conference" xr:uid="{7F1D17E2-1E85-4614-8194-4ACE17BB0BE2}"/>
    <hyperlink ref="S1151" location="Checklist!A60" tooltip="Citizen Participation" display="Citizen Participation" xr:uid="{42EAE59A-2BFD-4A54-9B40-0B968C7BD83C}"/>
    <hyperlink ref="S1153" location="Checklist!A99" tooltip="Environmental" display="Environmental" xr:uid="{C4CB96F1-9182-48E9-858D-7697407DC95F}"/>
    <hyperlink ref="S1152" location="Checklist!A88" tooltip="Civil Rights" display="Civil Rights" xr:uid="{863FE9CC-EA3E-4A50-B139-F0CACA1E7871}"/>
    <hyperlink ref="S1147" location="Checklist!A13" tooltip="Homework Environmental p. 3" display="Homework Environmental p. 3" xr:uid="{7F891FB3-1DB0-416F-84FE-8936CD2589F6}"/>
    <hyperlink ref="S1148" location="Checklist!A23" tooltip="Homework Proc p. 4" display="Homework Proc p. 4" xr:uid="{621D6ABB-2663-4429-9A5A-6650488D494A}"/>
    <hyperlink ref="S1146" location="Checklist!A8" tooltip="Homework Acquisition p. 2" display="Homework Acquisition p. 2" xr:uid="{0C0B3337-2280-4A5E-8278-2C22BCEE4B64}"/>
    <hyperlink ref="S1156" location="Checklist!A147" tooltip="Procurement" display="Procurement" xr:uid="{CE433966-F30F-4D9F-B5EC-06B0016AAC2E}"/>
    <hyperlink ref="S1157" location="Checklist!A180" tooltip="Program Perf." display="Program Perf." xr:uid="{F75176F7-D006-4234-B853-4F22265A1A72}"/>
    <hyperlink ref="S1188" location="Checklist!A3" tooltip="Homework 1" display="Homework 1" xr:uid="{2A5E7E15-FD96-4FAB-ADB0-302152557ED4}"/>
    <hyperlink ref="S1192" location="Checklist!A51" tooltip="Acquisition" display="Acquisition" xr:uid="{AD8805EB-5F9C-4D6C-90BF-2669445AC3A6}"/>
    <hyperlink ref="S1193" location="Checklist!A54" tooltip="Anti-displacement" display="Anti-displacement" xr:uid="{1DB2306F-45CB-4A04-9555-B975F1891A2B}"/>
    <hyperlink ref="S1197" location="Checklist!A107" tooltip="Financial" display="Financial" xr:uid="{8BCE93BC-EB7F-4907-A7CF-FDDAAF959802}"/>
    <hyperlink ref="S1198" location="Checklist!A114" tooltip="Labor" display="Labor" xr:uid="{D35A0390-326A-4539-809E-19C5296A0F08}"/>
    <hyperlink ref="S1201" location="Checklist!A1453" tooltip="Exit Conference" display="Exit Conference" xr:uid="{78878D72-4224-427E-A4A2-3C44730801A3}"/>
    <hyperlink ref="S1194" location="Checklist!A60" tooltip="Citizen Participation" display="Citizen Participation" xr:uid="{4D07CF6F-2863-471B-B96A-226DF88178A2}"/>
    <hyperlink ref="S1196" location="Checklist!A99" tooltip="Environmental" display="Environmental" xr:uid="{B2ED1723-2B5F-48B2-B4F3-B59FDF7F9FBF}"/>
    <hyperlink ref="S1195" location="Checklist!A88" tooltip="Civil Rights" display="Civil Rights" xr:uid="{AE75CBE9-EE82-4EEC-8C49-0809D8CED3F7}"/>
    <hyperlink ref="S1190" location="Checklist!A13" tooltip="Homework Environmental p. 3" display="Homework Environmental p. 3" xr:uid="{FB2AABE6-B2AF-4067-8388-484A680D46A7}"/>
    <hyperlink ref="S1191" location="Checklist!A23" tooltip="Homework Proc p. 4" display="Homework Proc p. 4" xr:uid="{54C1360E-14D2-4F81-9DD6-49989E6812B9}"/>
    <hyperlink ref="S1189" location="Checklist!A8" tooltip="Homework Acquisition p. 2" display="Homework Acquisition p. 2" xr:uid="{082D0AC7-0A55-4310-9600-8E74DDDE4FA7}"/>
    <hyperlink ref="S1199" location="Checklist!A147" tooltip="Procurement" display="Procurement" xr:uid="{AF14383A-CF5A-4DF0-A4EA-F30CCDD85273}"/>
    <hyperlink ref="S1200" location="Checklist!A180" tooltip="Program Perf." display="Program Perf." xr:uid="{3A4A2772-77C3-458B-9DD7-B476C61D851A}"/>
    <hyperlink ref="S1241" location="Checklist!A3" tooltip="Homework 1" display="Homework 1" xr:uid="{99AF0B21-4BE9-4597-85A6-7158B3A67842}"/>
    <hyperlink ref="S1245" location="Checklist!A51" tooltip="Acquisition" display="Acquisition" xr:uid="{86827DCB-78BA-492D-A5E5-1320FCA1AE9A}"/>
    <hyperlink ref="S1246" location="Checklist!A54" tooltip="Anti-displacement" display="Anti-displacement" xr:uid="{098FF21E-DFE9-4AF8-919B-2A33C1D2C0BB}"/>
    <hyperlink ref="S1250" location="Checklist!A107" tooltip="Financial" display="Financial" xr:uid="{31965EBF-665B-430F-9C83-777C667DA880}"/>
    <hyperlink ref="S1251" location="Checklist!A114" tooltip="Labor" display="Labor" xr:uid="{45BEC870-CF24-4E6C-8BDF-B37DDF99E044}"/>
    <hyperlink ref="S1254" location="Checklist!A1453" tooltip="Exit Conference" display="Exit Conference" xr:uid="{30DCB632-0377-481F-B936-6E160692F326}"/>
    <hyperlink ref="S1247" location="Checklist!A60" tooltip="Citizen Participation" display="Citizen Participation" xr:uid="{7D009F8F-2271-416E-9673-466CEDC838F7}"/>
    <hyperlink ref="S1249" location="Checklist!A99" tooltip="Environmental" display="Environmental" xr:uid="{2EB531B5-2215-4C11-A0B6-E3B58941A60A}"/>
    <hyperlink ref="S1248" location="Checklist!A88" tooltip="Civil Rights" display="Civil Rights" xr:uid="{C7BF8DE8-F9F9-4243-BA3E-0C9908D5128D}"/>
    <hyperlink ref="S1243" location="Checklist!A13" tooltip="Homework Environmental p. 3" display="Homework Environmental p. 3" xr:uid="{C4782C7C-0221-4814-9F40-F524E3CE3B81}"/>
    <hyperlink ref="S1244" location="Checklist!A23" tooltip="Homework Proc p. 4" display="Homework Proc p. 4" xr:uid="{449A3566-F5B2-4D2C-B6B9-10EA7F775EA9}"/>
    <hyperlink ref="S1242" location="Checklist!A8" tooltip="Homework Acquisition p. 2" display="Homework Acquisition p. 2" xr:uid="{EA7D81A5-8E5F-4356-8C26-0AA3C3ACBD9C}"/>
    <hyperlink ref="S1252" location="Checklist!A147" tooltip="Procurement" display="Procurement" xr:uid="{82A9E106-606B-4CAE-B427-712FFEA19714}"/>
    <hyperlink ref="S1253" location="Checklist!A180" tooltip="Program Perf." display="Program Perf." xr:uid="{428BBFC1-1D80-4E03-83AF-56620EA70DA0}"/>
    <hyperlink ref="S1297" location="Checklist!A3" tooltip="Homework 1" display="Homework 1" xr:uid="{65C57EAA-7BD1-48F3-A520-11189BAD0A97}"/>
    <hyperlink ref="S1301" location="Checklist!A51" tooltip="Acquisition" display="Acquisition" xr:uid="{814C6D5B-75EC-4EB2-B3EB-B0FE905A20F0}"/>
    <hyperlink ref="S1302" location="Checklist!A54" tooltip="Anti-displacement" display="Anti-displacement" xr:uid="{6DB11CD0-4876-4D14-AA50-6EC5FEB056FA}"/>
    <hyperlink ref="S1306" location="Checklist!A107" tooltip="Financial" display="Financial" xr:uid="{6DB20B38-582B-4221-8950-A3529EF52DB3}"/>
    <hyperlink ref="S1307" location="Checklist!A114" tooltip="Labor" display="Labor" xr:uid="{F0A5D230-07EB-4FFD-A997-9FB125B4A756}"/>
    <hyperlink ref="S1310" location="Checklist!A1453" tooltip="Exit Conference" display="Exit Conference" xr:uid="{80E1B070-2889-46D9-8FBF-7414471ED98E}"/>
    <hyperlink ref="S1303" location="Checklist!A60" tooltip="Citizen Participation" display="Citizen Participation" xr:uid="{965A3F3C-9BFA-40CD-B0FF-ACA1A68D66FD}"/>
    <hyperlink ref="S1305" location="Checklist!A99" tooltip="Environmental" display="Environmental" xr:uid="{B60942A4-1DC2-4384-BA9D-7EC90B644AE3}"/>
    <hyperlink ref="S1304" location="Checklist!A88" tooltip="Civil Rights" display="Civil Rights" xr:uid="{D8108290-BBD4-4821-A551-25F2F420492E}"/>
    <hyperlink ref="S1299" location="Checklist!A13" tooltip="Homework Environmental p. 3" display="Homework Environmental p. 3" xr:uid="{CCCEFE4F-6CE8-4FC8-BA21-90C82AAADA7A}"/>
    <hyperlink ref="S1300" location="Checklist!A23" tooltip="Homework Proc p. 4" display="Homework Proc p. 4" xr:uid="{F41A92B7-E120-48A8-9914-C9DA6A6E40EF}"/>
    <hyperlink ref="S1298" location="Checklist!A8" tooltip="Homework Acquisition p. 2" display="Homework Acquisition p. 2" xr:uid="{B77645A4-D24B-43C7-A225-40D07BE8822D}"/>
    <hyperlink ref="S1308" location="Checklist!A147" tooltip="Procurement" display="Procurement" xr:uid="{B4031275-2EA4-4774-85E5-38AF2F468147}"/>
    <hyperlink ref="S1309" location="Checklist!A180" tooltip="Program Perf." display="Program Perf." xr:uid="{93027FCE-19FB-4454-BC67-8D4142227B0E}"/>
    <hyperlink ref="S1350" location="Checklist!A3" tooltip="Homework 1" display="Homework 1" xr:uid="{E8EF4F54-3436-4029-BCAA-BA7788E2A508}"/>
    <hyperlink ref="S1354" location="Checklist!A51" tooltip="Acquisition" display="Acquisition" xr:uid="{48E2AEFA-5361-423F-97E3-0267DCAE430F}"/>
    <hyperlink ref="S1355" location="Checklist!A54" tooltip="Anti-displacement" display="Anti-displacement" xr:uid="{6678F48A-7F7C-443B-97B6-48898150BD96}"/>
    <hyperlink ref="S1359" location="Checklist!A107" tooltip="Financial" display="Financial" xr:uid="{FED3E3D8-87CD-4B46-99A7-1A21D314FCC8}"/>
    <hyperlink ref="S1360" location="Checklist!A114" tooltip="Labor" display="Labor" xr:uid="{98E85362-322A-43E3-9AE7-A5139891907F}"/>
    <hyperlink ref="S1363" location="Checklist!A1453" tooltip="Exit Conference" display="Exit Conference" xr:uid="{2C908193-A738-4870-9263-DEBC9C37105D}"/>
    <hyperlink ref="S1356" location="Checklist!A60" tooltip="Citizen Participation" display="Citizen Participation" xr:uid="{C630D260-2AE2-47E9-A3FE-C93CF8D340C0}"/>
    <hyperlink ref="S1358" location="Checklist!A99" tooltip="Environmental" display="Environmental" xr:uid="{9DFE434E-BF4F-4AA1-8C9B-6A452D5B6A2A}"/>
    <hyperlink ref="S1357" location="Checklist!A88" tooltip="Civil Rights" display="Civil Rights" xr:uid="{9516476D-FB0F-44B8-BFB4-60BBA82BD1E5}"/>
    <hyperlink ref="S1352" location="Checklist!A13" tooltip="Homework Environmental p. 3" display="Homework Environmental p. 3" xr:uid="{CF9BE4DD-7DD0-4222-B294-AD21387F76D8}"/>
    <hyperlink ref="S1353" location="Checklist!A23" tooltip="Homework Proc p. 4" display="Homework Proc p. 4" xr:uid="{0E261E24-0BBD-4497-91D1-2DE501D0AD45}"/>
    <hyperlink ref="S1351" location="Checklist!A8" tooltip="Homework Acquisition p. 2" display="Homework Acquisition p. 2" xr:uid="{7852B36B-1F0F-49B2-ABE6-F6FC5E63C1F5}"/>
    <hyperlink ref="S1361" location="Checklist!A147" tooltip="Procurement" display="Procurement" xr:uid="{C8228B3B-131B-4634-9B3B-879004B584B8}"/>
    <hyperlink ref="S1362" location="Checklist!A180" tooltip="Program Perf." display="Program Perf." xr:uid="{79BF78C2-A9A1-435C-9836-2D5718D8F9B2}"/>
    <hyperlink ref="S1401" location="Checklist!A3" tooltip="Homework 1" display="Homework 1" xr:uid="{A4270D5C-192A-4F96-8384-A841D9C88243}"/>
    <hyperlink ref="S1405" location="Checklist!A51" tooltip="Acquisition" display="Acquisition" xr:uid="{22DF0DCC-D661-4BEF-85E4-988B6E50095C}"/>
    <hyperlink ref="S1406" location="Checklist!A54" tooltip="Anti-displacement" display="Anti-displacement" xr:uid="{1513AB07-EC91-4F59-8722-E02470C96AA2}"/>
    <hyperlink ref="S1410" location="Checklist!A107" tooltip="Financial" display="Financial" xr:uid="{434FC810-1B1C-4D2B-BDA3-442A68ECE924}"/>
    <hyperlink ref="S1411" location="Checklist!A114" tooltip="Labor" display="Labor" xr:uid="{1085FC7C-B5BD-407C-A847-256A27C946C7}"/>
    <hyperlink ref="S1414" location="Checklist!A1453" tooltip="Exit Conference" display="Exit Conference" xr:uid="{65EB1108-EFFB-4B95-A8C9-DDD1A826CE8A}"/>
    <hyperlink ref="S1407" location="Checklist!A60" tooltip="Citizen Participation" display="Citizen Participation" xr:uid="{E6903A6B-AB96-4FF7-AD66-DDECD8CE634E}"/>
    <hyperlink ref="S1409" location="Checklist!A99" tooltip="Environmental" display="Environmental" xr:uid="{4DA74D62-4E5B-4D40-932A-E2C9CAEC35C8}"/>
    <hyperlink ref="S1408" location="Checklist!A88" tooltip="Civil Rights" display="Civil Rights" xr:uid="{CA06BDE1-7B13-45B2-8BE9-57EB7041EFBB}"/>
    <hyperlink ref="S1403" location="Checklist!A13" tooltip="Homework Environmental p. 3" display="Homework Environmental p. 3" xr:uid="{49FA7C84-60A7-42F2-AF7D-95F76292046C}"/>
    <hyperlink ref="S1404" location="Checklist!A23" tooltip="Homework Proc p. 4" display="Homework Proc p. 4" xr:uid="{740130D5-478D-4825-BEA1-B2A6021B6D24}"/>
    <hyperlink ref="S1402" location="Checklist!A8" tooltip="Homework Acquisition p. 2" display="Homework Acquisition p. 2" xr:uid="{16C5078D-F775-4352-ADC0-346C7F0EF236}"/>
    <hyperlink ref="S1412" location="Checklist!A147" tooltip="Procurement" display="Procurement" xr:uid="{F8F9B281-EE16-4CD3-943A-B2944EDF35E4}"/>
    <hyperlink ref="S1413" location="Checklist!A180" tooltip="Program Perf." display="Program Perf." xr:uid="{C47B49B5-711A-4827-B275-3333E6549E3C}"/>
    <hyperlink ref="S1456" location="Checklist!A3" tooltip="Homework 1" display="Homework 1" xr:uid="{2F87B6DB-6ACA-472A-82D5-AD636B9ADCC4}"/>
    <hyperlink ref="S1460" location="Checklist!A51" tooltip="Acquisition" display="Acquisition" xr:uid="{B321648D-CA73-4576-806F-8BF5C7355D49}"/>
    <hyperlink ref="S1461" location="Checklist!A54" tooltip="Anti-displacement" display="Anti-displacement" xr:uid="{F2C9437B-A5C4-4281-98BF-890227CA654F}"/>
    <hyperlink ref="S1465" location="Checklist!A107" tooltip="Financial" display="Financial" xr:uid="{723A12F3-5FF4-4989-9D1E-8376BCB15231}"/>
    <hyperlink ref="S1466" location="Checklist!A114" tooltip="Labor" display="Labor" xr:uid="{60AA18A2-08B9-471C-A56C-154DA356F306}"/>
    <hyperlink ref="S1469" location="Checklist!A1453" tooltip="Exit Conference" display="Exit Conference" xr:uid="{D1C5CEE5-FEE8-4479-B360-D5F3B9F22776}"/>
    <hyperlink ref="S1462" location="Checklist!A60" tooltip="Citizen Participation" display="Citizen Participation" xr:uid="{B03FC4D2-514B-469D-B0D0-E172B3DCE2F5}"/>
    <hyperlink ref="S1464" location="Checklist!A99" tooltip="Environmental" display="Environmental" xr:uid="{9E3427A4-5948-4972-A5ED-6AA850430182}"/>
    <hyperlink ref="S1463" location="Checklist!A88" tooltip="Civil Rights" display="Civil Rights" xr:uid="{2FE3F2B1-5E28-4730-B30B-CD007FA1CA07}"/>
    <hyperlink ref="S1458" location="Checklist!A13" tooltip="Homework Environmental p. 3" display="Homework Environmental p. 3" xr:uid="{DE98C50F-8376-4DDC-A909-36D89DCF628C}"/>
    <hyperlink ref="S1459" location="Checklist!A23" tooltip="Homework Proc p. 4" display="Homework Proc p. 4" xr:uid="{398E240A-8DFE-4971-82B4-1D21C33729F8}"/>
    <hyperlink ref="S1457" location="Checklist!A8" tooltip="Homework Acquisition p. 2" display="Homework Acquisition p. 2" xr:uid="{CB6D200F-D6D5-4B57-8795-4D26EDE2BA07}"/>
    <hyperlink ref="S1467" location="Checklist!A147" tooltip="Procurement" display="Procurement" xr:uid="{B1AFAE8C-CE4E-4C9A-B619-C06CC980C9EA}"/>
    <hyperlink ref="S1468" location="Checklist!A180" tooltip="Program Perf." display="Program Perf." xr:uid="{A74F6FAB-1CD9-4CA5-9B7C-F748184DCFB3}"/>
  </hyperlinks>
  <pageMargins left="0.25" right="0.25" top="0.75" bottom="0.75" header="0.3" footer="0.3"/>
  <pageSetup paperSize="427" scale="91" fitToHeight="40" orientation="portrait" r:id="rId1"/>
  <rowBreaks count="29" manualBreakCount="29">
    <brk id="50" max="33" man="1"/>
    <brk id="98" max="33" man="1"/>
    <brk id="146" max="33" man="1"/>
    <brk id="191" max="33" man="1"/>
    <brk id="215" max="33" man="1"/>
    <brk id="271" max="33" man="1"/>
    <brk id="309" max="33" man="1"/>
    <brk id="432" max="33" man="1"/>
    <brk id="476" max="33" man="1"/>
    <brk id="527" max="33" man="1"/>
    <brk id="560" max="33" man="1"/>
    <brk id="613" max="33" man="1"/>
    <brk id="661" max="33" man="1"/>
    <brk id="705" max="33" man="1"/>
    <brk id="758" max="33" man="1"/>
    <brk id="802" max="33" man="1"/>
    <brk id="835" max="33" man="1"/>
    <brk id="883" max="33" man="1"/>
    <brk id="930" max="33" man="1"/>
    <brk id="977" max="33" man="1"/>
    <brk id="999" max="33" man="1"/>
    <brk id="1048" max="33" man="1"/>
    <brk id="1144" max="33" man="1"/>
    <brk id="1187" max="33" man="1"/>
    <brk id="1240" max="33" man="1"/>
    <brk id="1296" max="33" man="1"/>
    <brk id="1349" max="33" man="1"/>
    <brk id="1400" max="33" man="1"/>
    <brk id="1452" max="33" man="1"/>
  </rowBreaks>
  <drawing r:id="rId2"/>
  <legacyDrawing r:id="rId3"/>
  <tableParts count="11">
    <tablePart r:id="rId4"/>
    <tablePart r:id="rId5"/>
    <tablePart r:id="rId6"/>
    <tablePart r:id="rId7"/>
    <tablePart r:id="rId8"/>
    <tablePart r:id="rId9"/>
    <tablePart r:id="rId10"/>
    <tablePart r:id="rId11"/>
    <tablePart r:id="rId12"/>
    <tablePart r:id="rId13"/>
    <tablePart r:id="rId1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U D A A B Q S w M E F A A C A A g A C X O S X K B T H v i l A A A A 9 g A A A B I A H A B D b 2 5 m a W c v U G F j a 2 F n Z S 5 4 b W w g o h g A K K A U A A A A A A A A A A A A A A A A A A A A A A A A A A A A h Y + / D o I w G M R f h X S n L R j / h H y U w V U S E 6 J x b U q F R v g w U C z v 5 u A j + Q p i F H V z u O H u f s P d / X q D Z K g r 7 6 L b z j Q Y k 4 B y 4 m l U T W 6 w i E l v j / 6 K J A K 2 U p 1 k o b 0 R x i 4 a u j w m p b X n i D H n H H U z 2 r Q F C z k P 2 C H d Z K r U t S Q f 2 P y H f Y O d l a g 0 E b B / j R E h D e a j l g v K g U 0 h p A a / Q D j u f b Y / I a z 7 y v a t F h r 9 X Q Z s s s D e H 8 Q D U E s D B B Q A A g A I A A l z k l 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J c 5 J c K I p H u A 4 A A A A R A A A A E w A c A E Z v c m 1 1 b G F z L 1 N l Y 3 R p b 2 4 x L m 0 g o h g A K K A U A A A A A A A A A A A A A A A A A A A A A A A A A A A A K 0 5 N L s n M z 1 M I h t C G 1 g B Q S w E C L Q A U A A I A C A A J c 5 J c o F M e + K U A A A D 2 A A A A E g A A A A A A A A A A A A A A A A A A A A A A Q 2 9 u Z m l n L 1 B h Y 2 t h Z 2 U u e G 1 s U E s B A i 0 A F A A C A A g A C X O S X A / K 6 a u k A A A A 6 Q A A A B M A A A A A A A A A A A A A A A A A 8 Q A A A F t D b 2 5 0 Z W 5 0 X 1 R 5 c G V z X S 5 4 b W x Q S w E C L Q A U A A I A C A A J c 5 J c 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n J b s T C f C v k W O f f v H o u Y q Q w A A A A A C A A A A A A A Q Z g A A A A E A A C A A A A D S M I o j V E l T C t 3 c U T e c + I K Q C J i M e A r M + m U 5 / X 9 G e T w q 6 w A A A A A O g A A A A A I A A C A A A A C f i a E V R S X g F n 6 s m L 4 l g c w Z F S Y V x D m K P Q 2 G l I S P F Y q X I F A A A A B g B 6 P Z U W 8 1 m 1 Y c p i e / r F 0 9 M w R / a a P Q + R t d I e 0 j g G h P 1 J B p q Q S j 8 z e B u M 1 N 7 W H m S I G p e D I F T E K I l 5 d f n V y z Z t i Y X z o K p o 1 e b C x p f L Y D P Z n I 6 0 A A A A B G e f F x F u 0 8 / o x 1 u A w v + t N G y X V A / A O E z b v l P 8 2 I J E I C X 3 B N w k g J 4 R r r N j w C L S 4 y h + o 0 4 u 6 / U D h Y d e j s c N F C o v 8 C < / 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35da2ab-49fd-454e-b99c-e83d9b1dae92">
      <Terms xmlns="http://schemas.microsoft.com/office/infopath/2007/PartnerControls"/>
    </lcf76f155ced4ddcb4097134ff3c332f>
    <TaxCatchAll xmlns="450c06dd-578a-46ef-9223-307adca59921"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AF2BCF4646A83B4EBA97929E8B2CBF84" ma:contentTypeVersion="13" ma:contentTypeDescription="Create a new document." ma:contentTypeScope="" ma:versionID="c37350c4403227b42343924c237413c8">
  <xsd:schema xmlns:xsd="http://www.w3.org/2001/XMLSchema" xmlns:xs="http://www.w3.org/2001/XMLSchema" xmlns:p="http://schemas.microsoft.com/office/2006/metadata/properties" xmlns:ns2="e35da2ab-49fd-454e-b99c-e83d9b1dae92" xmlns:ns3="450c06dd-578a-46ef-9223-307adca59921" targetNamespace="http://schemas.microsoft.com/office/2006/metadata/properties" ma:root="true" ma:fieldsID="d70bfa96f8492609e86c8064325529a9" ns2:_="" ns3:_="">
    <xsd:import namespace="e35da2ab-49fd-454e-b99c-e83d9b1dae92"/>
    <xsd:import namespace="450c06dd-578a-46ef-9223-307adca5992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5da2ab-49fd-454e-b99c-e83d9b1dae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abef5e54-c35a-4116-9572-a382e166eea7"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50c06dd-578a-46ef-9223-307adca59921"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8c64e77-811b-4476-b6eb-e5f43177b2d4}" ma:internalName="TaxCatchAll" ma:showField="CatchAllData" ma:web="450c06dd-578a-46ef-9223-307adca599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B423DB4-3EB3-496B-B80E-03A45B8787D1}">
  <ds:schemaRefs>
    <ds:schemaRef ds:uri="http://schemas.microsoft.com/DataMashup"/>
  </ds:schemaRefs>
</ds:datastoreItem>
</file>

<file path=customXml/itemProps2.xml><?xml version="1.0" encoding="utf-8"?>
<ds:datastoreItem xmlns:ds="http://schemas.openxmlformats.org/officeDocument/2006/customXml" ds:itemID="{77238784-B20B-4672-AA82-98D75CA5CCCC}">
  <ds:schemaRefs>
    <ds:schemaRef ds:uri="http://schemas.microsoft.com/sharepoint/v3/contenttype/forms"/>
  </ds:schemaRefs>
</ds:datastoreItem>
</file>

<file path=customXml/itemProps3.xml><?xml version="1.0" encoding="utf-8"?>
<ds:datastoreItem xmlns:ds="http://schemas.openxmlformats.org/officeDocument/2006/customXml" ds:itemID="{05FD5025-2F96-41B1-B331-3D8101B31CF7}">
  <ds:schemaRefs>
    <ds:schemaRef ds:uri="d90a9632-a870-49ae-9378-225bd5c60b0a"/>
    <ds:schemaRef ds:uri="http://purl.org/dc/dcmitype/"/>
    <ds:schemaRef ds:uri="http://schemas.openxmlformats.org/package/2006/metadata/core-properties"/>
    <ds:schemaRef ds:uri="http://purl.org/dc/elements/1.1/"/>
    <ds:schemaRef ds:uri="http://schemas.microsoft.com/office/infopath/2007/PartnerControls"/>
    <ds:schemaRef ds:uri="http://schemas.microsoft.com/office/2006/documentManagement/types"/>
    <ds:schemaRef ds:uri="0432d51d-9459-41b2-acee-fcf93e3ac757"/>
    <ds:schemaRef ds:uri="http://schemas.microsoft.com/office/2006/metadata/properties"/>
    <ds:schemaRef ds:uri="http://www.w3.org/XML/1998/namespace"/>
    <ds:schemaRef ds:uri="http://purl.org/dc/terms/"/>
  </ds:schemaRefs>
</ds:datastoreItem>
</file>

<file path=customXml/itemProps4.xml><?xml version="1.0" encoding="utf-8"?>
<ds:datastoreItem xmlns:ds="http://schemas.openxmlformats.org/officeDocument/2006/customXml" ds:itemID="{0D8038F5-ACFD-4306-9B7C-EC69C143A19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Instructions</vt:lpstr>
      <vt:lpstr>Desktop Review</vt:lpstr>
      <vt:lpstr>Checklist</vt:lpstr>
      <vt:lpstr>Checklist!Labor</vt:lpstr>
      <vt:lpstr>Labor</vt:lpstr>
      <vt:lpstr>Checklist!Print_Area</vt:lpstr>
      <vt:lpstr>'Desktop Review'!Print_Area</vt:lpstr>
    </vt:vector>
  </TitlesOfParts>
  <Company>State of Louisiana Division of Administration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CDBG-CDBG-CV-Grant-Managment-Forms_ Desktop-Review-grants-FY-2019-forward</dc:title>
  <dc:creator>Rebecca Tedford</dc:creator>
  <cp:lastModifiedBy>Shweta Rane</cp:lastModifiedBy>
  <cp:lastPrinted>2020-12-08T20:39:35Z</cp:lastPrinted>
  <dcterms:created xsi:type="dcterms:W3CDTF">2012-10-08T14:30:12Z</dcterms:created>
  <dcterms:modified xsi:type="dcterms:W3CDTF">2026-04-22T22:06:09Z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0x010100AF2BCF4646A83B4EBA97929E8B2CBF84</vt:lpwstr>
  </property>
  <property fmtid="{D5CDD505-2E9C-101B-9397-08002B2CF9AE}" pid="3" name="MediaServiceImageTags">
    <vt:lpwstr/>
  </property>
</Properties>
</file>