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GIM\FINAL VERSIONS w508\Chapter 2_HOLD\"/>
    </mc:Choice>
  </mc:AlternateContent>
  <bookViews>
    <workbookView xWindow="-120" yWindow="-120" windowWidth="38640" windowHeight="21120"/>
  </bookViews>
  <sheets>
    <sheet name="Checklist" sheetId="1" r:id="rId1"/>
    <sheet name="ProgramSelections" sheetId="2" state="hidden" r:id="rId2"/>
    <sheet name="Verified Checklists" sheetId="3" state="hidden" r:id="rId3"/>
  </sheets>
  <definedNames>
    <definedName name="_xlnm._FilterDatabase" localSheetId="0" hidden="1">Checklist!$B$9:$F$285</definedName>
    <definedName name="_xlnm._FilterDatabase" localSheetId="1" hidden="1">ProgramSelections!$A$1:$BT$38</definedName>
    <definedName name="_xlnm.Print_Area" localSheetId="0">Checklist!$B$7:$E$285</definedName>
    <definedName name="_xlnm.Print_Titles" localSheetId="0">Checklist!$9:$9</definedName>
    <definedName name="Programs">ProgramSelections!$B$1:$XFD$1</definedName>
    <definedName name="Z_2A7E6AFD_5FF0_44CA_B926_C2FB0D3FDE89_.wvu.FilterData" localSheetId="0" hidden="1">Checklist!$B$9:$F$285</definedName>
    <definedName name="Z_2A7E6AFD_5FF0_44CA_B926_C2FB0D3FDE89_.wvu.FilterData" localSheetId="1" hidden="1">ProgramSelections!$A$1:$BT$38</definedName>
    <definedName name="Z_2A7E6AFD_5FF0_44CA_B926_C2FB0D3FDE89_.wvu.PrintArea" localSheetId="0" hidden="1">Checklist!$B$7:$E$285</definedName>
    <definedName name="Z_2A7E6AFD_5FF0_44CA_B926_C2FB0D3FDE89_.wvu.PrintTitles" localSheetId="0" hidden="1">Checklist!$9:$9</definedName>
    <definedName name="Z_2EF68A89_F9A3_4003_8716_6ABB95C38869_.wvu.FilterData" localSheetId="0" hidden="1">Checklist!$B$9:$F$285</definedName>
    <definedName name="Z_2EF68A89_F9A3_4003_8716_6ABB95C38869_.wvu.FilterData" localSheetId="1" hidden="1">ProgramSelections!$A$1:$BT$38</definedName>
    <definedName name="Z_2EF68A89_F9A3_4003_8716_6ABB95C38869_.wvu.PrintArea" localSheetId="0" hidden="1">Checklist!$B$7:$E$285</definedName>
    <definedName name="Z_2EF68A89_F9A3_4003_8716_6ABB95C38869_.wvu.PrintTitles" localSheetId="0" hidden="1">Checklist!$9:$9</definedName>
    <definedName name="Z_466298FD_9D45_43D1_B349_702F71EC28EB_.wvu.Cols" localSheetId="1" hidden="1">ProgramSelections!$AX:$AY</definedName>
    <definedName name="Z_466298FD_9D45_43D1_B349_702F71EC28EB_.wvu.FilterData" localSheetId="0" hidden="1">Checklist!$B$9:$F$285</definedName>
    <definedName name="Z_466298FD_9D45_43D1_B349_702F71EC28EB_.wvu.FilterData" localSheetId="1" hidden="1">ProgramSelections!$A$1:$BT$38</definedName>
    <definedName name="Z_466298FD_9D45_43D1_B349_702F71EC28EB_.wvu.PrintArea" localSheetId="0" hidden="1">Checklist!$B$7:$E$285</definedName>
    <definedName name="Z_466298FD_9D45_43D1_B349_702F71EC28EB_.wvu.PrintTitles" localSheetId="0" hidden="1">Checklist!$9:$9</definedName>
    <definedName name="Z_7150D6F1_A658_47BF_83C5_73FFD6B9AE1E_.wvu.FilterData" localSheetId="0" hidden="1">Checklist!$B$9:$F$285</definedName>
    <definedName name="Z_7150D6F1_A658_47BF_83C5_73FFD6B9AE1E_.wvu.FilterData" localSheetId="1" hidden="1">ProgramSelections!$A$1:$BT$38</definedName>
    <definedName name="Z_7150D6F1_A658_47BF_83C5_73FFD6B9AE1E_.wvu.PrintArea" localSheetId="0" hidden="1">Checklist!$B$7:$E$285</definedName>
    <definedName name="Z_7150D6F1_A658_47BF_83C5_73FFD6B9AE1E_.wvu.PrintTitles" localSheetId="0" hidden="1">Checklist!$9:$9</definedName>
    <definedName name="Z_BF1311E4_5087_438B_A4B3_BA20F59A6F27_.wvu.FilterData" localSheetId="0" hidden="1">Checklist!$B$9:$F$285</definedName>
    <definedName name="Z_BF1311E4_5087_438B_A4B3_BA20F59A6F27_.wvu.FilterData" localSheetId="1" hidden="1">ProgramSelections!$A$1:$BT$38</definedName>
    <definedName name="Z_BF1311E4_5087_438B_A4B3_BA20F59A6F27_.wvu.PrintArea" localSheetId="0" hidden="1">Checklist!$B$7:$E$285</definedName>
    <definedName name="Z_BF1311E4_5087_438B_A4B3_BA20F59A6F27_.wvu.PrintTitles" localSheetId="0" hidden="1">Checklist!$9:$9</definedName>
  </definedNames>
  <calcPr calcId="162913"/>
  <customWorkbookViews>
    <customWorkbookView name="Davenport, LaSonta - Personal View" guid="{2EF68A89-F9A3-4003-8716-6ABB95C38869}" mergeInterval="0" personalView="1" maximized="1" xWindow="-8" yWindow="-8" windowWidth="2576" windowHeight="1408" activeSheetId="1"/>
    <customWorkbookView name="Izzy Dillard - Personal View" guid="{7150D6F1-A658-47BF-83C5-73FFD6B9AE1E}" mergeInterval="0" personalView="1" maximized="1" xWindow="1912" yWindow="-8" windowWidth="1936" windowHeight="1056" activeSheetId="3"/>
    <customWorkbookView name="Layla Argrave - Personal View" guid="{466298FD-9D45-43D1-B349-702F71EC28EB}" autoUpdate="1" mergeInterval="15" personalView="1" maximized="1" xWindow="-8" yWindow="-8" windowWidth="1936" windowHeight="1056" activeSheetId="3"/>
    <customWorkbookView name="Geoffrey Vaughns - Personal View" guid="{2A7E6AFD-5FF0-44CA-B926-C2FB0D3FDE89}" mergeInterval="0" personalView="1" maximized="1" xWindow="1912" yWindow="-8" windowWidth="1936" windowHeight="1056" activeSheetId="2"/>
    <customWorkbookView name="Tina Galloway - Personal View" guid="{BF1311E4-5087-438B-A4B3-BA20F59A6F2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F41" i="1" l="1"/>
  <c r="F50" i="1" s="1"/>
  <c r="F146" i="1"/>
  <c r="F148" i="1" s="1"/>
  <c r="F143" i="1"/>
  <c r="F145" i="1" s="1"/>
  <c r="F83" i="1"/>
  <c r="F85" i="1"/>
  <c r="F10" i="1"/>
  <c r="F13" i="1" s="1"/>
  <c r="F25" i="1"/>
  <c r="F28" i="1"/>
  <c r="F169" i="1"/>
  <c r="F172" i="1" s="1"/>
  <c r="F241" i="1"/>
  <c r="F247" i="1" s="1"/>
  <c r="F131" i="1"/>
  <c r="F195" i="1"/>
  <c r="F212" i="1" s="1"/>
  <c r="F163" i="1"/>
  <c r="F164" i="1"/>
  <c r="F168" i="1" s="1"/>
  <c r="F51" i="1"/>
  <c r="F213" i="1"/>
  <c r="F223" i="1"/>
  <c r="F235" i="1" s="1"/>
  <c r="F251" i="1"/>
  <c r="F67" i="1"/>
  <c r="F69" i="1" s="1"/>
  <c r="F121" i="1"/>
  <c r="F122" i="1" s="1"/>
  <c r="F182" i="1"/>
  <c r="F189" i="1" s="1"/>
  <c r="F268" i="1"/>
  <c r="F70" i="1"/>
  <c r="F82" i="1" s="1"/>
  <c r="F190" i="1"/>
  <c r="F276" i="1"/>
  <c r="F140" i="1"/>
  <c r="F141" i="1" s="1"/>
  <c r="F257" i="1"/>
  <c r="F259" i="1" s="1"/>
  <c r="F177" i="1"/>
  <c r="F181" i="1" s="1"/>
  <c r="F91" i="1"/>
  <c r="F105" i="1"/>
  <c r="F150" i="1"/>
  <c r="F114" i="1"/>
  <c r="F262" i="1"/>
  <c r="F266" i="1" s="1"/>
  <c r="F156" i="1"/>
  <c r="F38" i="1" l="1"/>
  <c r="F30" i="1"/>
  <c r="F285" i="1"/>
  <c r="F282" i="1"/>
  <c r="F279" i="1"/>
  <c r="F277" i="1"/>
  <c r="F284" i="1"/>
  <c r="F281" i="1"/>
  <c r="F283" i="1"/>
  <c r="F280" i="1"/>
  <c r="F278" i="1"/>
  <c r="F134" i="1"/>
  <c r="F47" i="1"/>
  <c r="F49" i="1"/>
  <c r="F48" i="1"/>
  <c r="F42" i="1"/>
  <c r="F46" i="1"/>
  <c r="F45" i="1"/>
  <c r="F44" i="1"/>
  <c r="F43" i="1"/>
  <c r="F160" i="1"/>
  <c r="F161" i="1"/>
  <c r="F116" i="1"/>
  <c r="F84" i="1"/>
  <c r="F40" i="1"/>
  <c r="F76" i="1"/>
  <c r="F81" i="1"/>
  <c r="F80" i="1"/>
  <c r="F61" i="1"/>
  <c r="F66" i="1"/>
  <c r="F106" i="1"/>
  <c r="F21" i="1"/>
  <c r="F11" i="1"/>
  <c r="F24" i="1"/>
  <c r="F22" i="1"/>
  <c r="F19" i="1"/>
  <c r="F109" i="1"/>
  <c r="F112" i="1"/>
  <c r="F217" i="1"/>
  <c r="F110" i="1"/>
  <c r="F90" i="1"/>
  <c r="F166" i="1"/>
  <c r="F36" i="1"/>
  <c r="F221" i="1"/>
  <c r="F154" i="1"/>
  <c r="F152" i="1"/>
  <c r="F170" i="1"/>
  <c r="F214" i="1"/>
  <c r="F219" i="1"/>
  <c r="F17" i="1"/>
  <c r="F165" i="1"/>
  <c r="F16" i="1"/>
  <c r="F23" i="1"/>
  <c r="F111" i="1"/>
  <c r="F175" i="1"/>
  <c r="F151" i="1"/>
  <c r="F215" i="1"/>
  <c r="F180" i="1"/>
  <c r="F26" i="1"/>
  <c r="F32" i="1"/>
  <c r="F102" i="1"/>
  <c r="F222" i="1"/>
  <c r="F33" i="1"/>
  <c r="F216" i="1"/>
  <c r="F261" i="1"/>
  <c r="F178" i="1"/>
  <c r="F260" i="1"/>
  <c r="F218" i="1"/>
  <c r="F29" i="1"/>
  <c r="F155" i="1"/>
  <c r="F15" i="1"/>
  <c r="F125" i="1"/>
  <c r="F269" i="1"/>
  <c r="F135" i="1"/>
  <c r="F188" i="1"/>
  <c r="F167" i="1"/>
  <c r="F12" i="1"/>
  <c r="F133" i="1"/>
  <c r="F138" i="1"/>
  <c r="F18" i="1"/>
  <c r="F153" i="1"/>
  <c r="F162" i="1"/>
  <c r="F144" i="1"/>
  <c r="F250" i="1"/>
  <c r="F254" i="1"/>
  <c r="F104" i="1"/>
  <c r="F128" i="1"/>
  <c r="F127" i="1"/>
  <c r="F274" i="1"/>
  <c r="F92" i="1"/>
  <c r="F243" i="1"/>
  <c r="F98" i="1"/>
  <c r="F77" i="1"/>
  <c r="F126" i="1"/>
  <c r="F205" i="1"/>
  <c r="F255" i="1"/>
  <c r="F187" i="1"/>
  <c r="F179" i="1"/>
  <c r="F184" i="1"/>
  <c r="F210" i="1"/>
  <c r="F117" i="1"/>
  <c r="F27" i="1"/>
  <c r="F183" i="1"/>
  <c r="F264" i="1"/>
  <c r="F246" i="1"/>
  <c r="F228" i="1"/>
  <c r="F248" i="1"/>
  <c r="F253" i="1"/>
  <c r="F158" i="1"/>
  <c r="F124" i="1"/>
  <c r="F120" i="1"/>
  <c r="F199" i="1"/>
  <c r="F39" i="1"/>
  <c r="F159" i="1"/>
  <c r="F119" i="1"/>
  <c r="F206" i="1"/>
  <c r="F238" i="1"/>
  <c r="F273" i="1"/>
  <c r="F139" i="1"/>
  <c r="F202" i="1"/>
  <c r="F265" i="1"/>
  <c r="F208" i="1"/>
  <c r="F211" i="1"/>
  <c r="F130" i="1"/>
  <c r="F200" i="1"/>
  <c r="F103" i="1"/>
  <c r="F252" i="1"/>
  <c r="F35" i="1"/>
  <c r="F93" i="1"/>
  <c r="F99" i="1"/>
  <c r="F204" i="1"/>
  <c r="F136" i="1"/>
  <c r="F201" i="1"/>
  <c r="F192" i="1"/>
  <c r="F34" i="1"/>
  <c r="F14" i="1"/>
  <c r="F275" i="1"/>
  <c r="F244" i="1"/>
  <c r="F185" i="1"/>
  <c r="F107" i="1"/>
  <c r="F137" i="1"/>
  <c r="F108" i="1"/>
  <c r="F71" i="1"/>
  <c r="F203" i="1"/>
  <c r="F115" i="1"/>
  <c r="F20" i="1"/>
  <c r="F258" i="1"/>
  <c r="F245" i="1"/>
  <c r="F220" i="1"/>
  <c r="F113" i="1"/>
  <c r="F95" i="1"/>
  <c r="F118" i="1"/>
  <c r="F96" i="1"/>
  <c r="F256" i="1"/>
  <c r="F78" i="1"/>
  <c r="F73" i="1"/>
  <c r="F100" i="1"/>
  <c r="F132" i="1"/>
  <c r="F194" i="1"/>
  <c r="F233" i="1"/>
  <c r="F157" i="1"/>
  <c r="F101" i="1"/>
  <c r="F270" i="1"/>
  <c r="F196" i="1"/>
  <c r="F272" i="1"/>
  <c r="F94" i="1"/>
  <c r="F198" i="1"/>
  <c r="F234" i="1"/>
  <c r="F186" i="1"/>
  <c r="F271" i="1"/>
  <c r="F240" i="1"/>
  <c r="F123" i="1"/>
  <c r="F79" i="1"/>
  <c r="F226" i="1"/>
  <c r="F237" i="1"/>
  <c r="F173" i="1"/>
  <c r="F54" i="1"/>
  <c r="F59" i="1"/>
  <c r="F89" i="1"/>
  <c r="F193" i="1"/>
  <c r="F176" i="1"/>
  <c r="F191" i="1"/>
  <c r="F232" i="1"/>
  <c r="F64" i="1"/>
  <c r="F60" i="1"/>
  <c r="F87" i="1"/>
  <c r="F86" i="1"/>
  <c r="F97" i="1"/>
  <c r="F171" i="1"/>
  <c r="F197" i="1"/>
  <c r="F207" i="1"/>
  <c r="F209" i="1"/>
  <c r="F68" i="1"/>
  <c r="F63" i="1"/>
  <c r="F57" i="1"/>
  <c r="F239" i="1"/>
  <c r="F236" i="1"/>
  <c r="F65" i="1"/>
  <c r="F56" i="1"/>
  <c r="F55" i="1"/>
  <c r="F149" i="1"/>
  <c r="F53" i="1"/>
  <c r="F58" i="1"/>
  <c r="F174" i="1"/>
  <c r="F267" i="1"/>
  <c r="F263" i="1"/>
  <c r="F142" i="1"/>
  <c r="F62" i="1"/>
  <c r="F129" i="1"/>
  <c r="F52" i="1"/>
  <c r="F74" i="1"/>
  <c r="F72" i="1"/>
  <c r="F249" i="1"/>
  <c r="F242" i="1"/>
  <c r="F230" i="1"/>
  <c r="F88" i="1"/>
  <c r="F227" i="1"/>
  <c r="F231" i="1"/>
  <c r="F37" i="1"/>
  <c r="F31" i="1"/>
  <c r="F229" i="1"/>
  <c r="F147" i="1"/>
  <c r="F224" i="1"/>
  <c r="F75" i="1"/>
  <c r="F225" i="1"/>
</calcChain>
</file>

<file path=xl/sharedStrings.xml><?xml version="1.0" encoding="utf-8"?>
<sst xmlns="http://schemas.openxmlformats.org/spreadsheetml/2006/main" count="3587" uniqueCount="430">
  <si>
    <t>Instructions:</t>
  </si>
  <si>
    <t>Program:</t>
  </si>
  <si>
    <t>1. Select Program</t>
  </si>
  <si>
    <t>2020-2021 HSG - Housing Buyouts</t>
  </si>
  <si>
    <t>2.  Filter "Include?" Column (F) for "Yes" only</t>
  </si>
  <si>
    <t>3.  Print Checklist, either to a printer, or to PDF</t>
  </si>
  <si>
    <t>LOCD-DR Grant Implementation Checklist for:</t>
  </si>
  <si>
    <t>Action</t>
  </si>
  <si>
    <t>Timing</t>
  </si>
  <si>
    <t>Reference</t>
  </si>
  <si>
    <t>Status</t>
  </si>
  <si>
    <t>Include?</t>
  </si>
  <si>
    <t>2.1  Grant and Project Approval</t>
  </si>
  <si>
    <t>Receive CDBG-DR or CDBG-MIT allocation</t>
  </si>
  <si>
    <t>Once</t>
  </si>
  <si>
    <t>LOCD-DR</t>
  </si>
  <si>
    <t>Receive notification of eligible programs</t>
  </si>
  <si>
    <t>Procure Project Administrator</t>
  </si>
  <si>
    <t>Chapter 4</t>
  </si>
  <si>
    <t>Execute contract with Project Administrator</t>
  </si>
  <si>
    <t>Ongoing</t>
  </si>
  <si>
    <t>Obtain citizen participation on programs/projects</t>
  </si>
  <si>
    <t>Chapter 1</t>
  </si>
  <si>
    <t>Optional: Submit preliminary application; identify program areas</t>
  </si>
  <si>
    <t>Project Application</t>
  </si>
  <si>
    <t>Receive approval of pre-application</t>
  </si>
  <si>
    <t>Procure Project Engineer/Architect, if required</t>
  </si>
  <si>
    <t>Execute contract with Project Engineer/Architect, if required</t>
  </si>
  <si>
    <t>Prepare &amp; submit project application to the LOCD-DR</t>
  </si>
  <si>
    <t>Receive project approval from the LOCD-DR</t>
  </si>
  <si>
    <r>
      <t>Submit Request for Amendments no later tha</t>
    </r>
    <r>
      <rPr>
        <sz val="12"/>
        <rFont val="Aptos Display"/>
        <family val="2"/>
        <scheme val="major"/>
      </rPr>
      <t xml:space="preserve">n 90 </t>
    </r>
    <r>
      <rPr>
        <sz val="12"/>
        <color theme="1"/>
        <rFont val="Aptos Display"/>
        <family val="2"/>
        <scheme val="major"/>
      </rPr>
      <t>days prior to the project expiration date</t>
    </r>
  </si>
  <si>
    <t>As needed</t>
  </si>
  <si>
    <t>Execute change orders as needed</t>
  </si>
  <si>
    <t>Submit change orders to LOCD-DR</t>
  </si>
  <si>
    <t>2.2  Administrative Set-Up</t>
  </si>
  <si>
    <t>Attend project Kick-off Meeting</t>
  </si>
  <si>
    <t>N/A</t>
  </si>
  <si>
    <t>Develop Code of Conduct</t>
  </si>
  <si>
    <t>Establish Written Policies and Procedures</t>
  </si>
  <si>
    <r>
      <t>Develop Citizen Participatio</t>
    </r>
    <r>
      <rPr>
        <sz val="12"/>
        <rFont val="Aptos Display"/>
        <family val="2"/>
        <scheme val="major"/>
      </rPr>
      <t>n Plan</t>
    </r>
  </si>
  <si>
    <t>Complaints procedures</t>
  </si>
  <si>
    <t>Monitoring plan</t>
  </si>
  <si>
    <t>Chapter 11</t>
  </si>
  <si>
    <t>Write and adopt a Procurement Policy to contain all federal requirements contained in 2 CFR 200.318-200.327</t>
  </si>
  <si>
    <t>Voluntary Acquisition policy and procedures</t>
  </si>
  <si>
    <t>Chapter 9</t>
  </si>
  <si>
    <t>Property Management procedures</t>
  </si>
  <si>
    <t>Chapter 12</t>
  </si>
  <si>
    <t>Establish Internal Control System for Financial Management and develop financial management system</t>
  </si>
  <si>
    <t>Chapter 5</t>
  </si>
  <si>
    <t>Written policy manual specifying approval authority for financial transactions and guidelines for controlling expenditure</t>
  </si>
  <si>
    <t>Written procedures for recording of financial transactions</t>
  </si>
  <si>
    <t>Establish an accounting manual and a chart of accounts</t>
  </si>
  <si>
    <t>Establish hiring policies that ensure financial staff qualifications are equal to job responsibilities</t>
  </si>
  <si>
    <t>Establish records management filing system</t>
  </si>
  <si>
    <t>Chapter 3</t>
  </si>
  <si>
    <t>Complete and Submit CEA Support Documentation</t>
  </si>
  <si>
    <t>Register for LaGov Vendor ID</t>
  </si>
  <si>
    <t xml:space="preserve">      Complete and Return LaGov Electronic Funds Transfer (EFT) Enrollment form directly to 
      OSRAP</t>
  </si>
  <si>
    <t>Submit CEA Contact Information Form (Exhibit 5-1)</t>
  </si>
  <si>
    <t>Submit IRS Form W-9 (if applicable) (Exhibit 5-2)</t>
  </si>
  <si>
    <t>Submit Authorized Signature Form (Exhibit 5-3) (Submit an up-to-date copy as needed)</t>
  </si>
  <si>
    <t>Submit Board Resolution (Submit an up-to-date copy as needed)</t>
  </si>
  <si>
    <t>Submit Proof of required insurances (Submit an up-to-date copy as needed)</t>
  </si>
  <si>
    <t>Submit Proof of active registration status from Sam.gov (Submit an up-to-date copy as needed)</t>
  </si>
  <si>
    <t>Submit HUD Form 2880 (Exhibit 5-5)</t>
  </si>
  <si>
    <t>2.3  Construction Management</t>
  </si>
  <si>
    <t>Execute contract documents and applicable bonding and insurance requirements</t>
  </si>
  <si>
    <t>As needed for all applicable Contracts</t>
  </si>
  <si>
    <t>Chapter 1
Chapter 4</t>
  </si>
  <si>
    <t>Review the contract file and associated compliance files to ensure that documentation is complete</t>
  </si>
  <si>
    <t>Inform the prime contractor(s) of his/her responsibilities (via an optional pre-construction conference or other means of notification)</t>
  </si>
  <si>
    <t>Chapter 1
Chapter 8</t>
  </si>
  <si>
    <t>For any subcontractors not identified in the bid, obtain the data necessary to verify eligibility, signed required certifications, and written Section 3 (of the HUD Act of 1968) Compliance Plan</t>
  </si>
  <si>
    <t>Submit Verification form to the LOCD-DR</t>
  </si>
  <si>
    <t>Issue a Notice to Proceed to each prime contractor</t>
  </si>
  <si>
    <t>Check equal opportunity and labor standards compliance files prior to making partial payments</t>
  </si>
  <si>
    <t>Monitor contractor progress, make progress payments</t>
  </si>
  <si>
    <t>Perform a final inspection upon receipt of the contractor’s Final Request for Payment</t>
  </si>
  <si>
    <t>Receive all weekly payrolls and Statements of Compliance; resolve discrepancies</t>
  </si>
  <si>
    <t>Issue acceptance of work and final payment, less the retainage</t>
  </si>
  <si>
    <t>Prepare the Final Wage Compliance Report</t>
  </si>
  <si>
    <t>Chapter 1
Chapter 13</t>
  </si>
  <si>
    <t>Release the retainage upon the receipt of a clear lien certificate from the contractor</t>
  </si>
  <si>
    <t>Utilize the comprehensive Construction Contract Checklist (Exhibit 1-3) to ensure all steps are taken</t>
  </si>
  <si>
    <t xml:space="preserve">Achieve Green Building and Resilent Standards, as applicable </t>
  </si>
  <si>
    <t>As applicable</t>
  </si>
  <si>
    <t>2.4  Record Keeping and Reporting</t>
  </si>
  <si>
    <t>All records should be kept according to requirements within Chapter 3 and Program Policies</t>
  </si>
  <si>
    <t>Submit required reports to LOCD-DR as described in CEA and Program Policies</t>
  </si>
  <si>
    <t>Monthly/Quarterly</t>
  </si>
  <si>
    <t>2.5  Procurement</t>
  </si>
  <si>
    <t>Write and adopt procedures for procurement transactions prior to securing contract services</t>
  </si>
  <si>
    <t>Establish a contract administration system</t>
  </si>
  <si>
    <t>Advertise as an Equal Opportunity Employer</t>
  </si>
  <si>
    <r>
      <t xml:space="preserve">Document efforts to solicit minority and women's </t>
    </r>
    <r>
      <rPr>
        <sz val="12"/>
        <color theme="8"/>
        <rFont val="Aptos Display"/>
        <scheme val="major"/>
      </rPr>
      <t>b</t>
    </r>
    <r>
      <rPr>
        <sz val="12"/>
        <color theme="1"/>
        <rFont val="Aptos Display"/>
        <family val="2"/>
        <scheme val="major"/>
      </rPr>
      <t>usinesses</t>
    </r>
  </si>
  <si>
    <t>Verify contractor clearance for awarding a construction, consulting, and engineering contracts</t>
  </si>
  <si>
    <t>Chapter 4
Chapter 8</t>
  </si>
  <si>
    <t>Make sure that all contractors advertise as Equal Opportunity Employers</t>
  </si>
  <si>
    <t>Chapter 4
Chapter 7</t>
  </si>
  <si>
    <t>Maintain records sufficient enough to document the significant history of a procurement</t>
  </si>
  <si>
    <t>Chapter 4
Chapter 3</t>
  </si>
  <si>
    <t>Make sure that all contractors and subcontractors develop written employment policies and procedures</t>
  </si>
  <si>
    <t>Chapter 7</t>
  </si>
  <si>
    <t>Determine appropriate procurement method to procure materials or services</t>
  </si>
  <si>
    <t>Include performance measures and penalties in procured contracts</t>
  </si>
  <si>
    <t>Include period of performance or date of completion in procured contracts</t>
  </si>
  <si>
    <t>Perform an analysis of lease versus purchase alternative to determine most economical option</t>
  </si>
  <si>
    <t>Procurement by Micro-purchase</t>
  </si>
  <si>
    <t>Perform price analysis</t>
  </si>
  <si>
    <t>Procurement by Small Purchase</t>
  </si>
  <si>
    <t>Receive at least three quotes</t>
  </si>
  <si>
    <t>Maintain written documentation for the basis of selecting the winning firm</t>
  </si>
  <si>
    <t>Execute appropriate contract (Purchase Order or Fixed Price)</t>
  </si>
  <si>
    <t>Submit a Notice of Contract Award to LOCD-DR</t>
  </si>
  <si>
    <t>Within 30 days of awarding contract</t>
  </si>
  <si>
    <t>Procurement by Sealed Bids</t>
  </si>
  <si>
    <t>Submit final plans, specifications, and cost estimate (for construction only)
(Technical bid specifications must be stamped by an architect or engineer registered in Louisiana)</t>
  </si>
  <si>
    <t>Obtain approval from LOCD-DR to advertise for bids</t>
  </si>
  <si>
    <t>Publish an advertisement for bids (“invitation for bids”)</t>
  </si>
  <si>
    <t>Submit a copy of the publicized bid advertisement, including the publication date, to LOCD-DR</t>
  </si>
  <si>
    <t>If bid documents are amended during the advertisement period, send addendum to all prospective bidders and LOCD-DR</t>
  </si>
  <si>
    <t>Hold public bid opening at the time and place set in the advertisement for bids</t>
  </si>
  <si>
    <t>Perform a written review and tabulation bids according to selection criteria</t>
  </si>
  <si>
    <t>Contact LOCD-DR if the lowest bid received will exceed the amount of funds allocated for the project</t>
  </si>
  <si>
    <t>Maintain written documentation for the basis of selecting the winning firm and rejecting any or all bids</t>
  </si>
  <si>
    <t>Submit a certified and itemized bid tabulation to LOCD-DR</t>
  </si>
  <si>
    <t>Perform cost/price analysis</t>
  </si>
  <si>
    <t>Award a fixed price contract to the lowest responsive and responsible bidder within 45 days of bid opening</t>
  </si>
  <si>
    <t>45 days after bid opening</t>
  </si>
  <si>
    <t>Procurement by Competitive Proposals</t>
  </si>
  <si>
    <t>Draft the RFP/RFQ for materials or services to be procured</t>
  </si>
  <si>
    <t>Advertise the RFP/RFQ</t>
  </si>
  <si>
    <t>Solicit responses to the RFP/RFQ from an adequate number of qualified sources</t>
  </si>
  <si>
    <t>Conduct a technical evaluation of the proposals received</t>
  </si>
  <si>
    <t>Maintain written documentation for the basis of selecting the winning firm and rejecting any or all proposals</t>
  </si>
  <si>
    <t>Award the appropriate contract to the firm with the winning proposal (cost reimbursement or fixed price contract only)</t>
  </si>
  <si>
    <t>Procurement by Noncompetitive Negotiation (Sole Source)</t>
  </si>
  <si>
    <t>Perform a cost analysis</t>
  </si>
  <si>
    <t xml:space="preserve"> Determine that competitive procurement is infeasible (See Chapter 4, Section 9.7)</t>
  </si>
  <si>
    <t xml:space="preserve">Submit to LOCD-DR evidence of efforts to secure competition and a clear justification for sole source request; obtain written approval from LOCD-DR </t>
  </si>
  <si>
    <t>2.6  Financial Audits and Monitoring</t>
  </si>
  <si>
    <t>Submit a copy of the written engagement agreement to the Legislative Auditor of the State of Louisiana for approval of the engagement terms and conditions (only if an independent CPA is engaged to prepare an audit or compilation)</t>
  </si>
  <si>
    <t>If $75,000 or less in revenue received, submit annual sworn financial statements</t>
  </si>
  <si>
    <t>Annually</t>
  </si>
  <si>
    <t>If more than $75,000 but less than $200,000 in revenue received, submit annual compilation of financial statements</t>
  </si>
  <si>
    <t>If $200,000 or more but $500,000 or less in revenue received, submit an annual review of financial statements, accompanied by an attestation report</t>
  </si>
  <si>
    <t xml:space="preserve"> </t>
  </si>
  <si>
    <t>If more than $500,000 in revenue is received within a fiscal year, submit an audit</t>
  </si>
  <si>
    <t>If $1,000,000 or more in federal funds are expended within a fiscal year, conduct a Single Audit
Note: Office of Management and Budget (OMB) increased the threshold from $750,000 to $1,000,000 for fiscal years beginning October 1, 2024</t>
  </si>
  <si>
    <t>Submit data collection form and reporting package of the annual Single Audit to the Federal Audit Clearinghouse (FAC)</t>
  </si>
  <si>
    <t>Within 30 days after receipt of auditor’s report, submit final copies to the FAC and LOCD-DR</t>
  </si>
  <si>
    <t>Respond in writing to the LOCD-DR regarding any findings of noncompliance</t>
  </si>
  <si>
    <t>2.7  Financial Responsibilities</t>
  </si>
  <si>
    <t>Request approval from LOCD-DR if a single item leased or purchased exceeds $10,000</t>
  </si>
  <si>
    <t>Submit an approved Indirect Cost Proposal prior to charging indirect costs to the grant</t>
  </si>
  <si>
    <t>Review Request for Payment to ensure all funds are allowable and for approved eligible activities</t>
  </si>
  <si>
    <t>Collect Support Documentation
 - Vendor invoices must be on vendor letterhead
 - Timesheets must detail hours worked and detailed duties performed</t>
  </si>
  <si>
    <t>Separate Costs into correct category
 - Activity Delivery Costs
 - Direct Project Costs
 - Planning Costs
 - Admin Costs</t>
  </si>
  <si>
    <t>Person designated on the Authorized Signature Form must sign the Request for Payment</t>
  </si>
  <si>
    <t>Submit Request for Payment Form with supporting documentation to LOCD-DR for reimbursement</t>
  </si>
  <si>
    <t>Return program income to LOCD-DR, unless LOCD-DR provides an exception</t>
  </si>
  <si>
    <t>2.8  Environmental Review</t>
  </si>
  <si>
    <t>Aggregate (group together) all individual activities which are related either geographically or functionally, or are logical part of a composite of contemplated action</t>
  </si>
  <si>
    <t>Chapter 6</t>
  </si>
  <si>
    <t>Create and maintain an Environmental Review Record (ERR) for all aggregated activities</t>
  </si>
  <si>
    <t>Exempt Activities</t>
  </si>
  <si>
    <t xml:space="preserve">Prepare and submit the executed "Environmental Review for Activity/Project that is Exempt or Categorically Excluded Not Subject to Section 58.5" to the LOCD-DR </t>
  </si>
  <si>
    <t>Obligate or incur the "Exempt Activity" costs (soft costs) and request payment of funds</t>
  </si>
  <si>
    <t>Categorically Excluded Activities Not Subject to 58.5 (CENST)</t>
  </si>
  <si>
    <t>Prepare and submit the executed “Environmental Review for Activity/Project that is Exempt or Categorically Excluded Not Subject to Section 58.5” to the LOCD-DR</t>
  </si>
  <si>
    <t>Receive confirmation from the LOCD-DR (NTP if applicable)</t>
  </si>
  <si>
    <t>Begin to obligate or incur ONLY costs cleared in CENST and request payment of funds</t>
  </si>
  <si>
    <t>Categorically Excluded Activities Subject to 58.5 (CEST)</t>
  </si>
  <si>
    <t>Prepare and submit the executed "Environmental Review for Activity/Project that is Categorically Excluded Subject to Section 58.5" to the LOCD-DR</t>
  </si>
  <si>
    <t>Prepare and Publish a “Notice of Intent to Request a Release of Funds” (NOI/RROF)</t>
  </si>
  <si>
    <t>Submit the Request for Release of Funds (RROF) and Proof of Publication of the NOI/RROF to the LOCD-DR</t>
  </si>
  <si>
    <t>Receive the Authority to Use Grant Funds (AUGF) and NTP from the LOCD-DR</t>
  </si>
  <si>
    <t>Begin to obligate or incur costs and request payment of funds after all NTP stipulations are met</t>
  </si>
  <si>
    <t>Environmental Assessment</t>
  </si>
  <si>
    <t>Prepare and Submit the Environmental Assessment (EA)</t>
  </si>
  <si>
    <t>Post/publish combined notice of FONSI/RROF</t>
  </si>
  <si>
    <t>Complete and submit to LOCD-DR the Request for Release of Funds (HUD Form 7015.15)</t>
  </si>
  <si>
    <t>Submit Publication Proof of FONSI/RROF to LOCD-DR</t>
  </si>
  <si>
    <t>2.9  Civil Rights</t>
  </si>
  <si>
    <t>Employment</t>
  </si>
  <si>
    <t>Publish an annual statement of nondiscrimination and/or include such statement in any publicity on a CDBG-DR or CDBG-MIT program</t>
  </si>
  <si>
    <t>Develop Plan to ensure compliance with Section 3 of the HUD Act of 1968 plan</t>
  </si>
  <si>
    <t>Display Equal Opportunity posters prominently</t>
  </si>
  <si>
    <t>Notify LOCD-DR if complaints are registered</t>
  </si>
  <si>
    <t>Contracting</t>
  </si>
  <si>
    <t>Advertise as an equal opportunity employer in bid solicitations</t>
  </si>
  <si>
    <t>Solicit bids from minority, women and locally owned businesses</t>
  </si>
  <si>
    <t>Maintain a list of locally owned businesses that were awarded contracts</t>
  </si>
  <si>
    <t>Require a Section 3 (of the HUD Act of 1968) clause in all contracts</t>
  </si>
  <si>
    <t>Inform contractors of equal opportunity (via an optional pre- construction conference or other means of notification)</t>
  </si>
  <si>
    <t>Require contractor to submit monthly utilization reports</t>
  </si>
  <si>
    <t>Monitor contractor compliance at work site</t>
  </si>
  <si>
    <t>Fair Housing</t>
  </si>
  <si>
    <t>Disseminate information concerning housing services and activities to agencies and organizations which routinely provide services to protected groups</t>
  </si>
  <si>
    <t>Evaluate criteria for selecting recipients of housing assistance for any discriminatory effects</t>
  </si>
  <si>
    <t>Participate in Fair Housing Activities</t>
  </si>
  <si>
    <t>Conduct at least one Fair Housing activity during the project period</t>
  </si>
  <si>
    <t>Section 504 of the Rehabilitation Act of 1973, as amended (29 U.S.C. 754))</t>
  </si>
  <si>
    <r>
      <t>Publish a statement of compliance with Section 504 of the Rehabilitation Act of 1973, as amended (29 U.S.C. 754</t>
    </r>
    <r>
      <rPr>
        <sz val="12"/>
        <color theme="8"/>
        <rFont val="Aptos Display"/>
        <scheme val="major"/>
      </rPr>
      <t xml:space="preserve">) </t>
    </r>
    <r>
      <rPr>
        <sz val="12"/>
        <color theme="1"/>
        <rFont val="Aptos Display"/>
        <family val="2"/>
        <scheme val="major"/>
      </rPr>
      <t>and/or include such statement in any publicity on a CDBG-DR or CDBG-MIT program</t>
    </r>
  </si>
  <si>
    <t>Make available a TDD or equally effective method for communicating with hearing impaired persons</t>
  </si>
  <si>
    <t>Maintain Summary of Actions Taken to Achieve Compliance with Section 504</t>
  </si>
  <si>
    <t>Execute and submit Section 504 Assurance</t>
  </si>
  <si>
    <t>Complete a self-evaluation of current policies and practices to determine if they meet the requirements of being accessible to individuals with disabilities within 6 months of grant award</t>
  </si>
  <si>
    <t>Within 6 months of receiving grant award</t>
  </si>
  <si>
    <t>Develop a transition plan for those areas which cannot be made accessible administratively</t>
  </si>
  <si>
    <t>Complete construction activities identified in the transition plan</t>
  </si>
  <si>
    <t>Within 3 years of completing self-evaluation</t>
  </si>
  <si>
    <t>Section 3 of the HUD Act of 1968</t>
  </si>
  <si>
    <t>Include Section 3 clause in all Section 3 covered contracts</t>
  </si>
  <si>
    <t>Employ efforts to assist in reaching Section 3 residents and businesses for employment opportunities</t>
  </si>
  <si>
    <t>Employ efforts to assist in reaching Section 3 businesses for contracting opportunities</t>
  </si>
  <si>
    <t>Maintain data to report compliance with Section 3 (of the HUD Act of 1968) as required</t>
  </si>
  <si>
    <t>2.10  Labor (if applicable)</t>
  </si>
  <si>
    <t>Designate a Labor Compliance Officer (LCO)</t>
  </si>
  <si>
    <t>Chapter 8</t>
  </si>
  <si>
    <t>Verify wage decision</t>
  </si>
  <si>
    <t>Ensure Prime Contractors clear subcontractors</t>
  </si>
  <si>
    <t>Provide additional classifications, if needed</t>
  </si>
  <si>
    <t>Conduct employee interviews and periodic field inspections to ensure labor compliance</t>
  </si>
  <si>
    <t>Obtain notification from prime contractor of contract awards to any subcontractor prior to the subcontractor beginning work on the project</t>
  </si>
  <si>
    <t>Ensure all payroll statements are properly submitted and reviewed</t>
  </si>
  <si>
    <t>Notify prime contractor if back wages are required</t>
  </si>
  <si>
    <t>Verify fringe benefits if problems are suspected</t>
  </si>
  <si>
    <t>Document when no work is performed to reflect no payrolls received</t>
  </si>
  <si>
    <t>Submit the Labor Standards Enforcement Report to LOCD-DR</t>
  </si>
  <si>
    <t>Contact LOCD-DR if restitution is not paid within 30 days of the second notice of underpayment or if there is a disagreement regarding the finding of wages owed</t>
  </si>
  <si>
    <t>Request approval from LOCD-DR if Force Account Labor is to be used</t>
  </si>
  <si>
    <t>If Force Account Labor is used, request approval for equipment cost allocation (use-allowance or depreciation value)</t>
  </si>
  <si>
    <t>Notify LOCD-DR if intentional falsification by a contractor is suspected</t>
  </si>
  <si>
    <t>2.11  Voluntary Acquisition of Real Property</t>
  </si>
  <si>
    <t>Prepare a formal, written Voluntary Acquisition Policy</t>
  </si>
  <si>
    <t>Publish a public notice</t>
  </si>
  <si>
    <t>For each applicable property</t>
  </si>
  <si>
    <t>Determine ownership</t>
  </si>
  <si>
    <t>Execute a professional services contract with an independent appraiser if appraisals are needed</t>
  </si>
  <si>
    <t>Formally invite the property owner to accompany the appraiser during inspection of the property</t>
  </si>
  <si>
    <t>Obtain an appraisal or written opinion</t>
  </si>
  <si>
    <t>Prepare and execute an Act of Sale</t>
  </si>
  <si>
    <t>Provide a Statement of Settlement Costs to owner</t>
  </si>
  <si>
    <t>Record any required documents</t>
  </si>
  <si>
    <t>2.12  Involuntary Acquisition of Real Property</t>
  </si>
  <si>
    <t>Send Preliminary Acquisition Notice</t>
  </si>
  <si>
    <t>Send HUD “When a Public Agency Acquires your Property” brochure to owner</t>
  </si>
  <si>
    <t>Send local Voluntary Acquisition Policy to owner</t>
  </si>
  <si>
    <t>Determine if an appraisal is needed</t>
  </si>
  <si>
    <t>If yes, perform appraisal and review appraisal</t>
  </si>
  <si>
    <t>If no, obtain a written valuation of the property</t>
  </si>
  <si>
    <t>Prepare and send the Statement of Just Compensation</t>
  </si>
  <si>
    <t>Prepare and send the Offer to Purchase</t>
  </si>
  <si>
    <t>Conclude negotiations</t>
  </si>
  <si>
    <t>Obtain approval from the LOCD-DR to purchase property above the market value (if needed)</t>
  </si>
  <si>
    <t>For donated property, obtain a waiver of URA benefits from owner</t>
  </si>
  <si>
    <t>For expropriation proceedings, contact the LOCD-DR and submit required forms (including if the “Quick-Take” process is used)</t>
  </si>
  <si>
    <t>2.13  Residential Permanent Relocation</t>
  </si>
  <si>
    <t>Provide Notice of Eligibility for Relocation Assistance</t>
  </si>
  <si>
    <t>Send a HUD “When a Public Agency Acquires your Property” brochure to owner</t>
  </si>
  <si>
    <t>Send a copy of the Grievance Procedure taken from the Subrecipient’s local Relocation Policy to owner</t>
  </si>
  <si>
    <t>Conduct interview and survey with each URA recipient</t>
  </si>
  <si>
    <t>Locate and inspect replacement housing</t>
  </si>
  <si>
    <t>Provide counseling and appropriate referrals to social service agencies</t>
  </si>
  <si>
    <t>Offer or pay for transportation (e.g., taxi, rental car) to inspect housing for all displaced persons</t>
  </si>
  <si>
    <t>Send 90-day Notice to Vacate</t>
  </si>
  <si>
    <t>Provide permanent relocation benefits</t>
  </si>
  <si>
    <t>2.14  Residential Temporary Relocation</t>
  </si>
  <si>
    <t>Send Notice of Nondisplacement to tenant</t>
  </si>
  <si>
    <t>Determine if relocation is needed</t>
  </si>
  <si>
    <t>Send Temporary Relocation Notice</t>
  </si>
  <si>
    <t>Inspect temporary relocation unit</t>
  </si>
  <si>
    <t>Provide temporary relocation benefits</t>
  </si>
  <si>
    <t>2.15  Business Relocation</t>
  </si>
  <si>
    <t>Provide General Information Notice to business to be displaced</t>
  </si>
  <si>
    <t>Send HUD Information Booklet, Relocation Assistance to Displaced Businesses, NPOs, and Farms (HUD 1043-CPD)</t>
  </si>
  <si>
    <t>Send Notice of Relocation Eligibility</t>
  </si>
  <si>
    <t>Provide business relocation benefits</t>
  </si>
  <si>
    <t>2.16  Lead-Based Paint, Asbestos, and Mold</t>
  </si>
  <si>
    <t>Perform Lead-Based Paint assessment, as applicable</t>
  </si>
  <si>
    <t>Chapter 10</t>
  </si>
  <si>
    <t>Disclose Lead-Based Paint Hazards to tenants, as applicable</t>
  </si>
  <si>
    <t>Inspect structures and ensure demolition and/ or renovation practices comply with CAA and OSHA if asbestos is found and will be disturbed</t>
  </si>
  <si>
    <t>Follow guidelines established by the U.S. EPA regarding the identification and remediation of mold</t>
  </si>
  <si>
    <t>Ensure compliance with location construction code enforcement agencies for buildings containing mold</t>
  </si>
  <si>
    <t>2.17  Property Management</t>
  </si>
  <si>
    <t>Obtain title to property</t>
  </si>
  <si>
    <t>For all property acquired/ purchased</t>
  </si>
  <si>
    <t>Maintain adequate records documenting the proper use of property</t>
  </si>
  <si>
    <t>Conduct a physical inventory of the property at least once every two years, reconciling the results with the property records</t>
  </si>
  <si>
    <t>Properly dispose of equipment</t>
  </si>
  <si>
    <t>Document the proceeds of the sale of CDBG-DR or CDBG-MIT property as program income</t>
  </si>
  <si>
    <t>Request approval from LOCD-DR to use equipment acquired with CDBG-DR or CDBG-MIT funds as a trade-in on replacement property</t>
  </si>
  <si>
    <t>As Needed</t>
  </si>
  <si>
    <t>Maintain Property Control Tracking log</t>
  </si>
  <si>
    <t>2.18  Close-out</t>
  </si>
  <si>
    <t>Receive final claims or invoices from your contractor(s) or subrecipient and close them out</t>
  </si>
  <si>
    <t>Within 30 days of completion of each project/activity</t>
  </si>
  <si>
    <t>Chapter 13</t>
  </si>
  <si>
    <t>Prepare Certificate of Completion forms and submit to LOCD-DR</t>
  </si>
  <si>
    <t>For each project/activity</t>
  </si>
  <si>
    <t>Submit Requests for Project Amendments to reallocate any unutilized funds</t>
  </si>
  <si>
    <t>Return Program Income to LOCD-DR</t>
  </si>
  <si>
    <t>Dispose of Property</t>
  </si>
  <si>
    <t>Prepare Activity Completion Report and submit to LOCD-DR</t>
  </si>
  <si>
    <t>Receive Conditional Close-out Letter from LOCD-DR if financial audit/compliance issue pending</t>
  </si>
  <si>
    <r>
      <t>Submit to LOCD-DR all pending audits and resolve outstanding compliance issues, if applicable</t>
    </r>
    <r>
      <rPr>
        <strike/>
        <sz val="12"/>
        <rFont val="Aptos Display"/>
        <family val="2"/>
        <scheme val="major"/>
      </rPr>
      <t xml:space="preserve"> </t>
    </r>
  </si>
  <si>
    <t>Receive Final Project Close-out Letter from the LOCD-DR</t>
  </si>
  <si>
    <t>Checklist Sections / Subsections</t>
  </si>
  <si>
    <t>Hurricane Francine - Restore LA Homeowner Program</t>
  </si>
  <si>
    <t>Hurricane Francine - Interim Housing Assistance</t>
  </si>
  <si>
    <t>Hurricane Francine - Flood Insurance Assistance Program</t>
  </si>
  <si>
    <t>2020-2021 HSG - FMA-Swift (Non-Federal Share Match)</t>
  </si>
  <si>
    <t>2020-2021 HSG - Flood Insurance Program</t>
  </si>
  <si>
    <t>2020-2021 HSG - Interim Housing Assistance</t>
  </si>
  <si>
    <t>2020-2021 HSG - Middle-Market Loan Program (MMLP)</t>
  </si>
  <si>
    <t>2020-2021 HSG - Permanent Supportive Housing Program(PSHP)</t>
  </si>
  <si>
    <t>2020-2021 HSG - Rapid Rehousing Program</t>
  </si>
  <si>
    <t>2020-2021 HSG - Rental Restoration and Development (RRDP)</t>
  </si>
  <si>
    <t>2020-2021 HSG - Resilient Mixed Income Gap Funding Program (PRIME)</t>
  </si>
  <si>
    <t>2020-2021 HSG - Restore LA Homeowner Program</t>
  </si>
  <si>
    <t>2020-2021 HSG - Soft Second Mortgage Program</t>
  </si>
  <si>
    <t>2020-2021 HSG - Homeless and Housing Stability Development Program</t>
  </si>
  <si>
    <t>2020-2021 INF - HMGP Global Match Program</t>
  </si>
  <si>
    <t>2020-2021 INF - Local and Regional Watershed Projects and Program</t>
  </si>
  <si>
    <t>2020-2021 INF - Nonfederal Share Match Program</t>
  </si>
  <si>
    <t>2020-2021 INF - Resilient Communities Infrastructure Program</t>
  </si>
  <si>
    <t>2020-2021 ECR - Small Business Loan and Grant Program</t>
  </si>
  <si>
    <t>2016 Floods - Homeowner Assistance Program</t>
  </si>
  <si>
    <t>2016 Floods - RLHP Flood Insurance Assistance Program</t>
  </si>
  <si>
    <t>2016 Floods - RLHP Interim Housing Assistance Program</t>
  </si>
  <si>
    <t>2016 Floods - Neighborhood Landlord Rental Program</t>
  </si>
  <si>
    <t>2016 Floods - Neighborhood Landlord Program Phase II</t>
  </si>
  <si>
    <t>2016 Floods - Neighborhood Landlord Program Phase III</t>
  </si>
  <si>
    <t>2016 Floods - Multifamily Rental GAP Program</t>
  </si>
  <si>
    <t>2016 Floods - Piggyback Program</t>
  </si>
  <si>
    <t>2016 Floods - Permanent Supportive Housing Program</t>
  </si>
  <si>
    <t>2016 Floods - Rapid Rehousing Program</t>
  </si>
  <si>
    <t>2016 Floods - Resilient and Mixed Income Piggyback Program (PRIME)</t>
  </si>
  <si>
    <t>2016 Floods - Soft Second Mortgage Program</t>
  </si>
  <si>
    <t>2016 Floods - Safe Haven Program</t>
  </si>
  <si>
    <t>2016 Floods - Louisiana Military Dept- Affordable Rental Housing</t>
  </si>
  <si>
    <t>2016 Floods - Cypress at Ardendale- Affordable Rental Housing</t>
  </si>
  <si>
    <t>2016 Floods - Rural Repair and Rehabilitation Program</t>
  </si>
  <si>
    <t>2016 Floods - OCD CDBG Homeownership (OCHO) Pilot Program</t>
  </si>
  <si>
    <t>2016 Floods - Middle-Market Loan Program (MMLP)</t>
  </si>
  <si>
    <t xml:space="preserve">2016 Floods - Fast GAP A Program </t>
  </si>
  <si>
    <t>2016 Floods - Small Business Loan Program</t>
  </si>
  <si>
    <t>2016 Floods - Farm Recovery Program</t>
  </si>
  <si>
    <t>2016 Floods - Infrastructure Program (PA Match)</t>
  </si>
  <si>
    <t xml:space="preserve">2016 Floods - First Responders Public Services Program </t>
  </si>
  <si>
    <t>2016 Floods - PRO Louisiana Workforce Development</t>
  </si>
  <si>
    <t>Watershed Initiative - Local and Regional Projects and Programs</t>
  </si>
  <si>
    <t>Watershed Initiative - State Infrastructure and Housing</t>
  </si>
  <si>
    <t>Watershed Initiative - State Economic Development and Resilience</t>
  </si>
  <si>
    <t>Watershed Initiative - Non-Federal Cost Share Assistance</t>
  </si>
  <si>
    <t>Watershed Initiative - Watershed Monitoring, Mapping, and Modeling</t>
  </si>
  <si>
    <t>Watershed Initiative - Watershed Policy, Planning, and Local Capacity Assistance</t>
  </si>
  <si>
    <t>NDR - Safe Haven Blue-Green Campus</t>
  </si>
  <si>
    <t>------------------------------------------------------</t>
  </si>
  <si>
    <t>All Items</t>
  </si>
  <si>
    <t>Administration</t>
  </si>
  <si>
    <t>HSG - Homeownership Assistance</t>
  </si>
  <si>
    <t>HSG - Rental Assistance</t>
  </si>
  <si>
    <t>HSG - Relocation payments and assistance</t>
  </si>
  <si>
    <t>HSG - Buyout</t>
  </si>
  <si>
    <t>HSG - Homeowner Rehab/Recon</t>
  </si>
  <si>
    <t>HSG - Construction of Affordable Rental Housing</t>
  </si>
  <si>
    <t>HSG - Construction of New Replacement Housing</t>
  </si>
  <si>
    <t>INF - Construction / Reconstruction of Streets</t>
  </si>
  <si>
    <t>INF - Construction / Reconstruction of Water Lift Stations</t>
  </si>
  <si>
    <t>INF - Construction/reconstruction of water/sewer lines or systems</t>
  </si>
  <si>
    <t>INF - Dike/dam/stream-river bank repairs</t>
  </si>
  <si>
    <t>INF - Rehabilitation/reconstruction of public facilities / improvement</t>
  </si>
  <si>
    <t>INF - Acquisition, construction,reconstruction of public facilities</t>
  </si>
  <si>
    <t>Public Services</t>
  </si>
  <si>
    <t>Planning</t>
  </si>
  <si>
    <t>Code Enforcement</t>
  </si>
  <si>
    <t>Economic Development</t>
  </si>
  <si>
    <t>Yes</t>
  </si>
  <si>
    <t>No</t>
  </si>
  <si>
    <r>
      <t xml:space="preserve">Categorically Excluded Activities Subject to 58.5 </t>
    </r>
    <r>
      <rPr>
        <sz val="11"/>
        <color theme="8"/>
        <rFont val="Aptos Narrow"/>
        <scheme val="minor"/>
      </rPr>
      <t>(CEST)</t>
    </r>
  </si>
  <si>
    <r>
      <t xml:space="preserve">Categorically Excluded Activities Not Subject to 58.5 </t>
    </r>
    <r>
      <rPr>
        <sz val="11"/>
        <color theme="8"/>
        <rFont val="Aptos Narrow"/>
        <scheme val="minor"/>
      </rPr>
      <t>(CENST)</t>
    </r>
  </si>
  <si>
    <t>Conditional Close-out (for each project)</t>
  </si>
  <si>
    <t>Final Close-out (for each project)</t>
  </si>
  <si>
    <t>Subrecipient/CEA Close-out</t>
  </si>
  <si>
    <t>Programs</t>
  </si>
  <si>
    <t>Manager</t>
  </si>
  <si>
    <t>Verified By</t>
  </si>
  <si>
    <t>Notes</t>
  </si>
  <si>
    <t>Confirmed</t>
  </si>
  <si>
    <t>2016 Floods - Cypress at Ardendale - Affordable Rental Housing</t>
  </si>
  <si>
    <t>Danielle/Jill</t>
  </si>
  <si>
    <t>LA</t>
  </si>
  <si>
    <t>Sections 2.7, 2.9 have a few "No"s added, but not entire Section so nothing changed on ProgramSelections Tab</t>
  </si>
  <si>
    <t>Jill recently took over from Danielle, that's why it was submitted twice</t>
  </si>
  <si>
    <t>2016 Floods - Fast GAP A Program</t>
  </si>
  <si>
    <t>Jill</t>
  </si>
  <si>
    <t>Acquisition added back after conversing with Jill</t>
  </si>
  <si>
    <t>Kirsten</t>
  </si>
  <si>
    <t>ID</t>
  </si>
  <si>
    <t xml:space="preserve">Sections 2.1, 2.2 and 2.8 have a few "No"s added and questions, but this did not change the entire Section so 
nothing changed on Progam Selections Tab. Also Sections 2.13 and 2.14 changed to "No" when previously had listed "Yes".
Kirsten listed as N/A </t>
  </si>
  <si>
    <t>2016 Floods - Louisiana Military Dept - Affordable Rental Housing</t>
  </si>
  <si>
    <t>Danielle</t>
  </si>
  <si>
    <t xml:space="preserve">2016 Floods - Neighborhood Landlord Rental Program </t>
  </si>
  <si>
    <t>Labor Sections changed "Yes" when previously had listed "No"</t>
  </si>
  <si>
    <t>Action Plan has new construction as eligible activity</t>
  </si>
  <si>
    <t>2016 Floods - Neighborhood Landlord Rental Program Phase II</t>
  </si>
  <si>
    <t>2016 Floods - Neighborhood Landlord Rental Program Phase III</t>
  </si>
  <si>
    <t>ID spoke with Danielle and she stated that elevation is 
involved</t>
  </si>
  <si>
    <t>Sections 2.2, 2.5, 2.9 have a few "No"s added, but not entire Section so nothing changed on ProgramSelections Tab</t>
  </si>
  <si>
    <t>Labor/Acquisition added back after conversing with Jill</t>
  </si>
  <si>
    <t>2021-2021 INF - Nonfederal Share Match Program</t>
  </si>
  <si>
    <t>Sections 2.1 and 2.2 have a few "No"s added, but this does not change the entire section so nothing changed on the
Program Selections Tab</t>
  </si>
  <si>
    <t xml:space="preserve">Watershed Initiative - Non-Federal Cost Share Assistance </t>
  </si>
  <si>
    <t>Natalie</t>
  </si>
  <si>
    <t>Sections 2.1, 2.2. and 2.17 have a few "No"s added but not entire Section so nothing changed on Program Selections Tab. 
However, Sections 2.5 (Procurement by Sealed Bids and Procurement by Competitive Proposal), 
2.9 (Contracting and Fair Housing), and 2.11 changed to "No" when previously had listed as "Yes"</t>
  </si>
  <si>
    <t xml:space="preserve">After verifying with Natalie, the sections were changed
to No's. According to Natalie, this program is paying 
college tuition; and for the procurement section, the micro, small purchase and non competitive section were left as "yes" because they will be purchasing simulators. </t>
  </si>
  <si>
    <t xml:space="preserve">Natalie </t>
  </si>
  <si>
    <t>Matthew</t>
  </si>
  <si>
    <t>Genea</t>
  </si>
  <si>
    <t>Sections 2.1, 2.2, 2.5,  and 2.17 have a few "No"s added, but this does not change entire Section so nothing changed on 
ProgramSelections Tab</t>
  </si>
  <si>
    <t>Sections 2.1, 2.2, 2.5, and 2.8 have a few "No"s added, but this does not change entire Section so nothing changed on Program Selections Tab. However, 2.17 changed to "No" when previously had listed as "Yes"</t>
  </si>
  <si>
    <t>Watershed Initiative - Watershed Policy, Planning, and Local Capacity</t>
  </si>
  <si>
    <t xml:space="preserve">Sections 2.1, 2.2, 2.5, and 2.8 have a few "No"s added, but this does not change entire Section so nothing changed on 
Program Selections Tab.  </t>
  </si>
  <si>
    <t>GV</t>
  </si>
  <si>
    <t>Sections 2.13 and 2.14 changed to No, everything else is the same. 2.17 was added as a Yes Property management 
due to LOCD has to maintain the propertys.</t>
  </si>
  <si>
    <t>Determine effective wage decision(s)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</si>
</sst>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Aptos Narrow"/>
      <family val="2"/>
      <scheme val="minor"/>
    </font>
    <font>
      <b/>
      <sz val="12"/>
      <color theme="1"/>
      <name val="Aptos Display"/>
      <family val="2"/>
      <scheme val="major"/>
    </font>
    <font>
      <sz val="12"/>
      <color theme="1"/>
      <name val="Aptos Display"/>
      <family val="2"/>
      <scheme val="major"/>
    </font>
    <font>
      <b/>
      <sz val="12"/>
      <color rgb="FF000000"/>
      <name val="Aptos Display"/>
      <family val="2"/>
      <scheme val="major"/>
    </font>
    <font>
      <b/>
      <sz val="18"/>
      <color theme="1"/>
      <name val="Aptos Display"/>
      <family val="2"/>
      <scheme val="major"/>
    </font>
    <font>
      <b/>
      <sz val="12"/>
      <color theme="0"/>
      <name val="Aptos Display"/>
      <family val="2"/>
      <scheme val="major"/>
    </font>
    <font>
      <b/>
      <i/>
      <sz val="12"/>
      <color theme="1"/>
      <name val="Aptos Display"/>
      <family val="2"/>
      <scheme val="major"/>
    </font>
    <font>
      <b/>
      <sz val="12"/>
      <color rgb="FFFF0000"/>
      <name val="Aptos Display"/>
      <family val="2"/>
      <scheme val="major"/>
    </font>
    <font>
      <sz val="12"/>
      <color rgb="FFFF0000"/>
      <name val="Aptos Display"/>
      <family val="2"/>
      <scheme val="major"/>
    </font>
    <font>
      <sz val="8"/>
      <name val="Aptos Narrow"/>
      <family val="2"/>
      <scheme val="minor"/>
    </font>
    <font>
      <strike/>
      <sz val="12"/>
      <name val="Aptos Display"/>
      <family val="2"/>
      <scheme val="major"/>
    </font>
    <font>
      <b/>
      <sz val="11"/>
      <name val="Aptos Narrow"/>
      <family val="2"/>
      <scheme val="minor"/>
    </font>
    <font>
      <sz val="11"/>
      <name val="Aptos Narrow"/>
      <family val="2"/>
      <scheme val="minor"/>
    </font>
    <font>
      <sz val="12"/>
      <color theme="8"/>
      <name val="Aptos Display"/>
      <scheme val="major"/>
    </font>
    <font>
      <sz val="11"/>
      <color theme="8"/>
      <name val="Aptos Narrow"/>
      <scheme val="minor"/>
    </font>
    <font>
      <strike/>
      <sz val="11"/>
      <name val="Aptos Narrow"/>
      <family val="2"/>
      <scheme val="minor"/>
    </font>
    <font>
      <strike/>
      <sz val="11"/>
      <color theme="1"/>
      <name val="Aptos Narrow"/>
      <family val="2"/>
      <scheme val="minor"/>
    </font>
    <font>
      <b/>
      <sz val="11"/>
      <color theme="1"/>
      <name val="Aptos Narrow"/>
      <scheme val="minor"/>
    </font>
    <font>
      <sz val="12"/>
      <name val="Aptos Display"/>
      <family val="2"/>
      <scheme val="major"/>
    </font>
    <font>
      <b/>
      <i/>
      <sz val="12"/>
      <name val="Aptos Display"/>
      <family val="2"/>
      <scheme val="major"/>
    </font>
    <font>
      <b/>
      <sz val="12"/>
      <name val="Aptos Display"/>
      <family val="2"/>
      <scheme val="major"/>
    </font>
  </fonts>
  <fills count="7">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style="thin">
        <color indexed="64"/>
      </right>
      <top/>
      <bottom/>
      <diagonal/>
    </border>
  </borders>
  <cellStyleXfs count="1">
    <xf numFmtId="0" fontId="0" fillId="0" borderId="0"/>
  </cellStyleXfs>
  <cellXfs count="76">
    <xf numFmtId="0" fontId="0" fillId="0" borderId="0" xfId="0"/>
    <xf numFmtId="0" fontId="2" fillId="0" borderId="0" xfId="0" applyFont="1"/>
    <xf numFmtId="0" fontId="4" fillId="0" borderId="0" xfId="0" applyFont="1"/>
    <xf numFmtId="0" fontId="2" fillId="0" borderId="0" xfId="0" applyFont="1" applyAlignment="1">
      <alignment wrapText="1"/>
    </xf>
    <xf numFmtId="0" fontId="2" fillId="0" borderId="1" xfId="0" applyFont="1" applyBorder="1" applyAlignment="1">
      <alignment wrapText="1"/>
    </xf>
    <xf numFmtId="0" fontId="2" fillId="0" borderId="1" xfId="0" applyFont="1" applyBorder="1"/>
    <xf numFmtId="0" fontId="2" fillId="4" borderId="3" xfId="0" applyFont="1" applyFill="1" applyBorder="1"/>
    <xf numFmtId="0" fontId="2" fillId="4" borderId="4" xfId="0" applyFont="1" applyFill="1" applyBorder="1"/>
    <xf numFmtId="0" fontId="2" fillId="0" borderId="1" xfId="0" applyFont="1" applyBorder="1" applyAlignment="1">
      <alignment horizontal="left" wrapText="1" indent="2"/>
    </xf>
    <xf numFmtId="0" fontId="5" fillId="2" borderId="5" xfId="0" applyFont="1" applyFill="1" applyBorder="1" applyAlignment="1">
      <alignment vertical="center" wrapText="1"/>
    </xf>
    <xf numFmtId="0" fontId="2" fillId="0" borderId="6" xfId="0" applyFont="1" applyBorder="1" applyAlignment="1">
      <alignment wrapText="1"/>
    </xf>
    <xf numFmtId="0" fontId="2" fillId="0" borderId="6" xfId="0" applyFont="1" applyBorder="1"/>
    <xf numFmtId="0" fontId="3" fillId="3" borderId="2" xfId="0" applyFont="1" applyFill="1" applyBorder="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2" fillId="0" borderId="7" xfId="0" applyFont="1" applyBorder="1"/>
    <xf numFmtId="0" fontId="2" fillId="0" borderId="2" xfId="0" applyFont="1" applyBorder="1"/>
    <xf numFmtId="0" fontId="2" fillId="0" borderId="2" xfId="0" applyFont="1" applyBorder="1" applyAlignment="1">
      <alignment wrapText="1"/>
    </xf>
    <xf numFmtId="0" fontId="2" fillId="0" borderId="8" xfId="0" applyFont="1" applyBorder="1"/>
    <xf numFmtId="0" fontId="2" fillId="4" borderId="1" xfId="0" applyFont="1" applyFill="1" applyBorder="1"/>
    <xf numFmtId="0" fontId="2" fillId="0" borderId="5" xfId="0" applyFont="1" applyBorder="1" applyAlignment="1">
      <alignment wrapText="1"/>
    </xf>
    <xf numFmtId="0" fontId="2" fillId="0" borderId="5" xfId="0" applyFont="1" applyBorder="1"/>
    <xf numFmtId="0" fontId="2" fillId="0" borderId="6" xfId="0" applyFont="1" applyBorder="1" applyAlignment="1">
      <alignment horizontal="left" wrapText="1" indent="2"/>
    </xf>
    <xf numFmtId="0" fontId="2" fillId="0" borderId="5" xfId="0" applyFont="1" applyBorder="1" applyAlignment="1">
      <alignment horizontal="left" wrapText="1" indent="2"/>
    </xf>
    <xf numFmtId="0" fontId="2" fillId="0" borderId="6" xfId="0" applyFont="1" applyBorder="1" applyAlignment="1">
      <alignment horizontal="left" wrapText="1" indent="4"/>
    </xf>
    <xf numFmtId="0" fontId="2" fillId="0" borderId="1" xfId="0" applyFont="1" applyBorder="1" applyAlignment="1">
      <alignment horizontal="left" wrapText="1" indent="4"/>
    </xf>
    <xf numFmtId="0" fontId="6" fillId="4" borderId="2" xfId="0" applyFont="1" applyFill="1" applyBorder="1" applyAlignment="1">
      <alignment horizontal="left" wrapText="1" indent="2"/>
    </xf>
    <xf numFmtId="0" fontId="1" fillId="4" borderId="1" xfId="0" applyFont="1" applyFill="1" applyBorder="1"/>
    <xf numFmtId="0" fontId="3" fillId="3" borderId="3" xfId="0" applyFont="1" applyFill="1" applyBorder="1" applyAlignment="1">
      <alignment vertical="center" wrapText="1"/>
    </xf>
    <xf numFmtId="0" fontId="2" fillId="4" borderId="3" xfId="0" applyFont="1" applyFill="1" applyBorder="1" applyAlignment="1">
      <alignment wrapText="1"/>
    </xf>
    <xf numFmtId="0" fontId="5" fillId="2" borderId="8" xfId="0" applyFont="1" applyFill="1" applyBorder="1" applyAlignment="1">
      <alignment vertical="center" wrapText="1"/>
    </xf>
    <xf numFmtId="0" fontId="0" fillId="0" borderId="8" xfId="0" applyBorder="1"/>
    <xf numFmtId="0" fontId="0" fillId="0" borderId="8" xfId="0" applyBorder="1" applyAlignment="1">
      <alignment horizontal="left" indent="2"/>
    </xf>
    <xf numFmtId="0" fontId="7" fillId="0" borderId="9" xfId="0" applyFont="1" applyBorder="1" applyAlignment="1">
      <alignment horizontal="left" wrapText="1"/>
    </xf>
    <xf numFmtId="0" fontId="2" fillId="0" borderId="10" xfId="0" applyFont="1" applyBorder="1"/>
    <xf numFmtId="0" fontId="2" fillId="0" borderId="11" xfId="0" applyFont="1" applyBorder="1"/>
    <xf numFmtId="0" fontId="7" fillId="0" borderId="12" xfId="0" applyFont="1" applyBorder="1" applyAlignment="1">
      <alignment horizontal="left" wrapText="1" indent="2"/>
    </xf>
    <xf numFmtId="0" fontId="2" fillId="0" borderId="13" xfId="0" applyFont="1" applyBorder="1"/>
    <xf numFmtId="0" fontId="7" fillId="0" borderId="14" xfId="0" applyFont="1" applyBorder="1" applyAlignment="1">
      <alignment horizontal="left" wrapText="1" indent="2"/>
    </xf>
    <xf numFmtId="0" fontId="2" fillId="0" borderId="15" xfId="0" applyFont="1" applyBorder="1" applyAlignment="1">
      <alignment wrapText="1"/>
    </xf>
    <xf numFmtId="0" fontId="2" fillId="0" borderId="15" xfId="0" applyFont="1" applyBorder="1"/>
    <xf numFmtId="0" fontId="2" fillId="0" borderId="16" xfId="0" applyFont="1" applyBorder="1"/>
    <xf numFmtId="0" fontId="5" fillId="2" borderId="8" xfId="0" applyFont="1" applyFill="1" applyBorder="1" applyAlignment="1" applyProtection="1">
      <alignment vertical="center" wrapText="1"/>
      <protection locked="0"/>
    </xf>
    <xf numFmtId="0" fontId="0" fillId="0" borderId="0" xfId="0" applyAlignment="1" applyProtection="1">
      <alignment wrapText="1"/>
      <protection locked="0"/>
    </xf>
    <xf numFmtId="0" fontId="0" fillId="0" borderId="8" xfId="0" applyBorder="1" applyProtection="1">
      <protection locked="0"/>
    </xf>
    <xf numFmtId="0" fontId="0" fillId="0" borderId="0" xfId="0" applyProtection="1">
      <protection locked="0"/>
    </xf>
    <xf numFmtId="0" fontId="0" fillId="0" borderId="1" xfId="0" applyBorder="1"/>
    <xf numFmtId="0" fontId="0" fillId="0" borderId="1" xfId="0" applyBorder="1" applyProtection="1">
      <protection locked="0"/>
    </xf>
    <xf numFmtId="0" fontId="5" fillId="2" borderId="1" xfId="0" applyFont="1" applyFill="1" applyBorder="1" applyAlignment="1" applyProtection="1">
      <alignment vertical="center" wrapText="1"/>
      <protection locked="0"/>
    </xf>
    <xf numFmtId="0" fontId="1" fillId="0" borderId="10" xfId="0" applyFont="1" applyBorder="1" applyAlignment="1">
      <alignment wrapText="1"/>
    </xf>
    <xf numFmtId="0" fontId="5" fillId="2" borderId="8" xfId="0" quotePrefix="1" applyFont="1" applyFill="1" applyBorder="1" applyAlignment="1" applyProtection="1">
      <alignment vertical="center" wrapText="1"/>
      <protection locked="0"/>
    </xf>
    <xf numFmtId="0" fontId="8" fillId="0" borderId="1" xfId="0" applyFont="1" applyBorder="1"/>
    <xf numFmtId="0" fontId="11" fillId="0" borderId="8" xfId="0" applyFont="1" applyBorder="1"/>
    <xf numFmtId="0" fontId="12" fillId="0" borderId="8" xfId="0" applyFont="1" applyBorder="1" applyAlignment="1">
      <alignment horizontal="left" indent="2"/>
    </xf>
    <xf numFmtId="0" fontId="11" fillId="0" borderId="1" xfId="0" applyFont="1" applyBorder="1"/>
    <xf numFmtId="0" fontId="15" fillId="0" borderId="8" xfId="0" applyFont="1" applyBorder="1" applyAlignment="1">
      <alignment horizontal="left" indent="2"/>
    </xf>
    <xf numFmtId="0" fontId="16" fillId="0" borderId="8" xfId="0" applyFont="1" applyBorder="1" applyProtection="1">
      <protection locked="0"/>
    </xf>
    <xf numFmtId="0" fontId="16" fillId="0" borderId="8" xfId="0" applyFont="1" applyBorder="1"/>
    <xf numFmtId="0" fontId="16" fillId="0" borderId="1" xfId="0" applyFont="1" applyBorder="1" applyProtection="1">
      <protection locked="0"/>
    </xf>
    <xf numFmtId="0" fontId="15" fillId="0" borderId="1" xfId="0" applyFont="1" applyBorder="1" applyAlignment="1">
      <alignment horizontal="left" indent="2"/>
    </xf>
    <xf numFmtId="0" fontId="16" fillId="0" borderId="1" xfId="0" applyFont="1" applyBorder="1"/>
    <xf numFmtId="0" fontId="0" fillId="6" borderId="1" xfId="0" applyFill="1" applyBorder="1"/>
    <xf numFmtId="0" fontId="0" fillId="6" borderId="1" xfId="0" applyFill="1" applyBorder="1" applyAlignment="1">
      <alignment wrapText="1"/>
    </xf>
    <xf numFmtId="0" fontId="0" fillId="6" borderId="17" xfId="0" applyFill="1" applyBorder="1"/>
    <xf numFmtId="0" fontId="0" fillId="6" borderId="17" xfId="0" applyFill="1" applyBorder="1" applyAlignment="1">
      <alignment wrapText="1"/>
    </xf>
    <xf numFmtId="0" fontId="0" fillId="6" borderId="0" xfId="0" applyFill="1"/>
    <xf numFmtId="0" fontId="17" fillId="0" borderId="8" xfId="0" applyFont="1" applyBorder="1"/>
    <xf numFmtId="0" fontId="5" fillId="2" borderId="8" xfId="0" applyFont="1" applyFill="1" applyBorder="1" applyAlignment="1" applyProtection="1">
      <alignment horizontal="left" vertical="center" wrapText="1"/>
      <protection locked="0"/>
    </xf>
    <xf numFmtId="0" fontId="18" fillId="0" borderId="1" xfId="0" applyFont="1" applyBorder="1" applyAlignment="1">
      <alignment horizontal="left" wrapText="1" indent="2"/>
    </xf>
    <xf numFmtId="0" fontId="19" fillId="4" borderId="2" xfId="0" applyFont="1" applyFill="1" applyBorder="1" applyAlignment="1">
      <alignment horizontal="left" wrapText="1" indent="2"/>
    </xf>
    <xf numFmtId="0" fontId="18" fillId="0" borderId="1" xfId="0" applyFont="1" applyBorder="1" applyAlignment="1">
      <alignment horizontal="left" wrapText="1" indent="4"/>
    </xf>
    <xf numFmtId="0" fontId="18" fillId="0" borderId="2" xfId="0" applyFont="1" applyBorder="1" applyAlignment="1">
      <alignment horizontal="left" wrapText="1" indent="2"/>
    </xf>
    <xf numFmtId="0" fontId="20" fillId="3" borderId="2" xfId="0" applyFont="1" applyFill="1" applyBorder="1" applyAlignment="1">
      <alignment vertical="center"/>
    </xf>
    <xf numFmtId="0" fontId="18" fillId="0" borderId="1" xfId="0" applyFont="1" applyBorder="1" applyAlignment="1">
      <alignment wrapText="1"/>
    </xf>
    <xf numFmtId="0" fontId="7" fillId="5" borderId="0" xfId="0" applyFont="1" applyFill="1" applyAlignment="1" applyProtection="1">
      <alignment horizontal="left"/>
      <protection locked="0"/>
    </xf>
    <xf numFmtId="0" fontId="7" fillId="5" borderId="13" xfId="0" applyFont="1" applyFill="1" applyBorder="1" applyAlignment="1" applyProtection="1">
      <alignment horizontal="left"/>
      <protection locked="0"/>
    </xf>
  </cellXfs>
  <cellStyles count="1">
    <cellStyle name="Normal" xfId="0" builtinId="0"/>
  </cellStyles>
  <dxfs count="4">
    <dxf>
      <font>
        <color rgb="FF9C0006"/>
      </font>
      <fill>
        <patternFill>
          <bgColor rgb="FFFFC7CE"/>
        </patternFill>
      </fill>
    </dxf>
    <dxf>
      <font>
        <color theme="6"/>
      </font>
      <fill>
        <patternFill>
          <bgColor theme="9" tint="0.79998168889431442"/>
        </patternFill>
      </fill>
    </dxf>
    <dxf>
      <font>
        <color rgb="FF9C0006"/>
      </font>
      <fill>
        <patternFill>
          <bgColor rgb="FFFFC7CE"/>
        </patternFill>
      </fill>
    </dxf>
    <dxf>
      <font>
        <color theme="6"/>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285"/>
  <sheetViews>
    <sheetView showGridLines="0" tabSelected="1" zoomScale="130" zoomScaleNormal="130" workbookViewId="0">
      <pane ySplit="9" topLeftCell="A201" activePane="bottomLeft" state="frozen"/>
      <selection pane="bottomLeft" activeCell="C208" sqref="C208"/>
    </sheetView>
  </sheetViews>
  <sheetFormatPr defaultColWidth="8.75" defaultRowHeight="15"/>
  <cols>
    <col min="1" max="1" width="2.625" style="1" customWidth="1"/>
    <col min="2" max="2" width="93.625" style="3" customWidth="1"/>
    <col min="3" max="3" width="22.875" style="3" customWidth="1"/>
    <col min="4" max="4" width="18.625" style="1" bestFit="1" customWidth="1"/>
    <col min="5" max="5" width="12.625" style="1" bestFit="1" customWidth="1"/>
    <col min="6" max="6" width="14.125" style="1" customWidth="1"/>
    <col min="7" max="7" width="8.75" style="1"/>
    <col min="8" max="8" width="63.75" style="1" customWidth="1"/>
    <col min="9" max="16384" width="8.75" style="1"/>
  </cols>
  <sheetData>
    <row r="2" spans="2:6" ht="23.45" customHeight="1">
      <c r="B2" s="33" t="s">
        <v>0</v>
      </c>
      <c r="C2" s="49" t="s">
        <v>1</v>
      </c>
      <c r="D2" s="34"/>
      <c r="E2" s="34"/>
      <c r="F2" s="35"/>
    </row>
    <row r="3" spans="2:6" ht="23.45" customHeight="1">
      <c r="B3" s="36" t="s">
        <v>2</v>
      </c>
      <c r="C3" s="74" t="s">
        <v>330</v>
      </c>
      <c r="D3" s="74"/>
      <c r="E3" s="74"/>
      <c r="F3" s="75"/>
    </row>
    <row r="4" spans="2:6" ht="23.45" customHeight="1">
      <c r="B4" s="36" t="s">
        <v>4</v>
      </c>
      <c r="F4" s="37"/>
    </row>
    <row r="5" spans="2:6" ht="23.45" customHeight="1">
      <c r="B5" s="38" t="s">
        <v>5</v>
      </c>
      <c r="C5" s="39"/>
      <c r="D5" s="40"/>
      <c r="E5" s="40"/>
      <c r="F5" s="41"/>
    </row>
    <row r="7" spans="2:6" ht="23.25">
      <c r="B7" s="2" t="s">
        <v>6</v>
      </c>
    </row>
    <row r="8" spans="2:6" ht="23.25">
      <c r="B8" s="2" t="str">
        <f>C3</f>
        <v>2016 Floods - Homeowner Assistance Program</v>
      </c>
    </row>
    <row r="9" spans="2:6" ht="15.75">
      <c r="B9" s="9" t="s">
        <v>7</v>
      </c>
      <c r="C9" s="9" t="s">
        <v>8</v>
      </c>
      <c r="D9" s="9" t="s">
        <v>9</v>
      </c>
      <c r="E9" s="9" t="s">
        <v>10</v>
      </c>
      <c r="F9" s="27" t="s">
        <v>11</v>
      </c>
    </row>
    <row r="10" spans="2:6" ht="15.75">
      <c r="B10" s="12" t="s">
        <v>12</v>
      </c>
      <c r="C10" s="28"/>
      <c r="D10" s="13"/>
      <c r="E10" s="14"/>
      <c r="F10" s="19" t="str">
        <f>INDEX(ProgramSelections!$1:$999,MATCH(B10,ProgramSelections!$A:$A,0),MATCH($B$8,ProgramSelections!$1:$1,0))</f>
        <v>Yes</v>
      </c>
    </row>
    <row r="11" spans="2:6">
      <c r="B11" s="22" t="s">
        <v>13</v>
      </c>
      <c r="C11" s="10" t="s">
        <v>14</v>
      </c>
      <c r="D11" s="15" t="s">
        <v>15</v>
      </c>
      <c r="E11" s="5"/>
      <c r="F11" s="19" t="str">
        <f>$F$10</f>
        <v>Yes</v>
      </c>
    </row>
    <row r="12" spans="2:6">
      <c r="B12" s="8" t="s">
        <v>16</v>
      </c>
      <c r="C12" s="4" t="s">
        <v>14</v>
      </c>
      <c r="D12" s="16" t="s">
        <v>15</v>
      </c>
      <c r="E12" s="5"/>
      <c r="F12" s="19" t="str">
        <f t="shared" ref="F12:F24" si="0">$F$10</f>
        <v>Yes</v>
      </c>
    </row>
    <row r="13" spans="2:6">
      <c r="B13" s="8" t="s">
        <v>17</v>
      </c>
      <c r="C13" s="4" t="s">
        <v>14</v>
      </c>
      <c r="D13" s="16" t="s">
        <v>18</v>
      </c>
      <c r="E13" s="5"/>
      <c r="F13" s="19" t="str">
        <f t="shared" si="0"/>
        <v>Yes</v>
      </c>
    </row>
    <row r="14" spans="2:6">
      <c r="B14" s="8" t="s">
        <v>19</v>
      </c>
      <c r="C14" s="4" t="s">
        <v>20</v>
      </c>
      <c r="D14" s="16" t="s">
        <v>18</v>
      </c>
      <c r="E14" s="5"/>
      <c r="F14" s="19" t="str">
        <f t="shared" si="0"/>
        <v>Yes</v>
      </c>
    </row>
    <row r="15" spans="2:6">
      <c r="B15" s="68" t="s">
        <v>21</v>
      </c>
      <c r="C15" s="4" t="s">
        <v>20</v>
      </c>
      <c r="D15" s="16" t="s">
        <v>22</v>
      </c>
      <c r="E15" s="5"/>
      <c r="F15" s="19" t="str">
        <f t="shared" si="0"/>
        <v>Yes</v>
      </c>
    </row>
    <row r="16" spans="2:6">
      <c r="B16" s="8" t="s">
        <v>23</v>
      </c>
      <c r="C16" s="4" t="s">
        <v>14</v>
      </c>
      <c r="D16" s="16" t="s">
        <v>24</v>
      </c>
      <c r="E16" s="5"/>
      <c r="F16" s="19" t="str">
        <f t="shared" si="0"/>
        <v>Yes</v>
      </c>
    </row>
    <row r="17" spans="2:6">
      <c r="B17" s="8" t="s">
        <v>25</v>
      </c>
      <c r="C17" s="4" t="s">
        <v>14</v>
      </c>
      <c r="D17" s="16" t="s">
        <v>15</v>
      </c>
      <c r="E17" s="5"/>
      <c r="F17" s="19" t="str">
        <f>$F$10</f>
        <v>Yes</v>
      </c>
    </row>
    <row r="18" spans="2:6">
      <c r="B18" s="8" t="s">
        <v>26</v>
      </c>
      <c r="C18" s="4" t="s">
        <v>14</v>
      </c>
      <c r="D18" s="16" t="s">
        <v>18</v>
      </c>
      <c r="E18" s="5"/>
      <c r="F18" s="19" t="str">
        <f t="shared" si="0"/>
        <v>Yes</v>
      </c>
    </row>
    <row r="19" spans="2:6">
      <c r="B19" s="8" t="s">
        <v>27</v>
      </c>
      <c r="C19" s="4" t="s">
        <v>14</v>
      </c>
      <c r="D19" s="16" t="s">
        <v>18</v>
      </c>
      <c r="E19" s="5"/>
      <c r="F19" s="19" t="str">
        <f t="shared" si="0"/>
        <v>Yes</v>
      </c>
    </row>
    <row r="20" spans="2:6">
      <c r="B20" s="8" t="s">
        <v>28</v>
      </c>
      <c r="C20" s="4" t="s">
        <v>20</v>
      </c>
      <c r="D20" s="16" t="s">
        <v>24</v>
      </c>
      <c r="E20" s="5"/>
      <c r="F20" s="19" t="str">
        <f t="shared" si="0"/>
        <v>Yes</v>
      </c>
    </row>
    <row r="21" spans="2:6">
      <c r="B21" s="8" t="s">
        <v>29</v>
      </c>
      <c r="C21" s="4" t="s">
        <v>20</v>
      </c>
      <c r="D21" s="16" t="s">
        <v>15</v>
      </c>
      <c r="E21" s="5"/>
      <c r="F21" s="19" t="str">
        <f t="shared" si="0"/>
        <v>Yes</v>
      </c>
    </row>
    <row r="22" spans="2:6">
      <c r="B22" s="8" t="s">
        <v>30</v>
      </c>
      <c r="C22" s="4" t="s">
        <v>31</v>
      </c>
      <c r="D22" s="16" t="s">
        <v>22</v>
      </c>
      <c r="E22" s="5"/>
      <c r="F22" s="19" t="str">
        <f t="shared" si="0"/>
        <v>Yes</v>
      </c>
    </row>
    <row r="23" spans="2:6">
      <c r="B23" s="8" t="s">
        <v>32</v>
      </c>
      <c r="C23" s="4" t="s">
        <v>31</v>
      </c>
      <c r="D23" s="16" t="s">
        <v>22</v>
      </c>
      <c r="E23" s="5"/>
      <c r="F23" s="19" t="str">
        <f t="shared" si="0"/>
        <v>Yes</v>
      </c>
    </row>
    <row r="24" spans="2:6">
      <c r="B24" s="8" t="s">
        <v>33</v>
      </c>
      <c r="C24" s="4" t="s">
        <v>31</v>
      </c>
      <c r="D24" s="16" t="s">
        <v>22</v>
      </c>
      <c r="E24" s="5"/>
      <c r="F24" s="19" t="str">
        <f t="shared" si="0"/>
        <v>Yes</v>
      </c>
    </row>
    <row r="25" spans="2:6" ht="15.75">
      <c r="B25" s="12" t="s">
        <v>34</v>
      </c>
      <c r="C25" s="28"/>
      <c r="D25" s="13"/>
      <c r="E25" s="14"/>
      <c r="F25" s="19" t="str">
        <f>INDEX(ProgramSelections!$1:$999,MATCH(B25,ProgramSelections!$A:$A,0),MATCH($B$8,ProgramSelections!$1:$1,0))</f>
        <v>Yes</v>
      </c>
    </row>
    <row r="26" spans="2:6">
      <c r="B26" s="68" t="s">
        <v>35</v>
      </c>
      <c r="C26" s="4" t="s">
        <v>14</v>
      </c>
      <c r="D26" s="16" t="s">
        <v>36</v>
      </c>
      <c r="E26" s="5"/>
      <c r="F26" s="19" t="str">
        <f>$F$25</f>
        <v>Yes</v>
      </c>
    </row>
    <row r="27" spans="2:6">
      <c r="B27" s="23" t="s">
        <v>37</v>
      </c>
      <c r="C27" s="20" t="s">
        <v>14</v>
      </c>
      <c r="D27" s="18" t="s">
        <v>18</v>
      </c>
      <c r="E27" s="21"/>
      <c r="F27" s="19" t="str">
        <f>$F$25</f>
        <v>Yes</v>
      </c>
    </row>
    <row r="28" spans="2:6">
      <c r="B28" s="26" t="s">
        <v>38</v>
      </c>
      <c r="C28" s="29"/>
      <c r="D28" s="6"/>
      <c r="E28" s="7"/>
      <c r="F28" s="19" t="str">
        <f>INDEX(ProgramSelections!$1:$999,MATCH(B28,ProgramSelections!$A:$A,0),MATCH($B$8,ProgramSelections!$1:$1,0))</f>
        <v>Yes</v>
      </c>
    </row>
    <row r="29" spans="2:6">
      <c r="B29" s="24" t="s">
        <v>39</v>
      </c>
      <c r="C29" s="10" t="s">
        <v>14</v>
      </c>
      <c r="D29" s="15" t="s">
        <v>22</v>
      </c>
      <c r="E29" s="11"/>
      <c r="F29" s="19" t="str">
        <f t="shared" ref="F29:F38" si="1">$F$28</f>
        <v>Yes</v>
      </c>
    </row>
    <row r="30" spans="2:6">
      <c r="B30" s="25" t="s">
        <v>40</v>
      </c>
      <c r="C30" s="4" t="s">
        <v>14</v>
      </c>
      <c r="D30" s="16" t="s">
        <v>22</v>
      </c>
      <c r="E30" s="5"/>
      <c r="F30" s="19" t="str">
        <f>$F$28</f>
        <v>Yes</v>
      </c>
    </row>
    <row r="31" spans="2:6">
      <c r="B31" s="25" t="s">
        <v>41</v>
      </c>
      <c r="C31" s="4" t="s">
        <v>14</v>
      </c>
      <c r="D31" s="16" t="s">
        <v>42</v>
      </c>
      <c r="E31" s="5"/>
      <c r="F31" s="19" t="str">
        <f t="shared" si="1"/>
        <v>Yes</v>
      </c>
    </row>
    <row r="32" spans="2:6" ht="30">
      <c r="B32" s="25" t="s">
        <v>43</v>
      </c>
      <c r="C32" s="4" t="s">
        <v>14</v>
      </c>
      <c r="D32" s="16" t="s">
        <v>18</v>
      </c>
      <c r="E32" s="5"/>
      <c r="F32" s="19" t="str">
        <f t="shared" si="1"/>
        <v>Yes</v>
      </c>
    </row>
    <row r="33" spans="2:6">
      <c r="B33" s="25" t="s">
        <v>44</v>
      </c>
      <c r="C33" s="4" t="s">
        <v>14</v>
      </c>
      <c r="D33" s="16" t="s">
        <v>45</v>
      </c>
      <c r="E33" s="5"/>
      <c r="F33" s="19" t="str">
        <f t="shared" si="1"/>
        <v>Yes</v>
      </c>
    </row>
    <row r="34" spans="2:6">
      <c r="B34" s="25" t="s">
        <v>46</v>
      </c>
      <c r="C34" s="4" t="s">
        <v>14</v>
      </c>
      <c r="D34" s="16" t="s">
        <v>47</v>
      </c>
      <c r="E34" s="51"/>
      <c r="F34" s="19" t="str">
        <f t="shared" si="1"/>
        <v>Yes</v>
      </c>
    </row>
    <row r="35" spans="2:6" ht="30">
      <c r="B35" s="25" t="s">
        <v>48</v>
      </c>
      <c r="C35" s="4" t="s">
        <v>14</v>
      </c>
      <c r="D35" s="16" t="s">
        <v>49</v>
      </c>
      <c r="E35" s="5"/>
      <c r="F35" s="19" t="str">
        <f t="shared" si="1"/>
        <v>Yes</v>
      </c>
    </row>
    <row r="36" spans="2:6" ht="30">
      <c r="B36" s="25" t="s">
        <v>50</v>
      </c>
      <c r="C36" s="4" t="s">
        <v>14</v>
      </c>
      <c r="D36" s="16" t="s">
        <v>49</v>
      </c>
      <c r="E36" s="5"/>
      <c r="F36" s="19" t="str">
        <f t="shared" si="1"/>
        <v>Yes</v>
      </c>
    </row>
    <row r="37" spans="2:6">
      <c r="B37" s="25" t="s">
        <v>51</v>
      </c>
      <c r="C37" s="4" t="s">
        <v>14</v>
      </c>
      <c r="D37" s="16" t="s">
        <v>49</v>
      </c>
      <c r="E37" s="5"/>
      <c r="F37" s="19" t="str">
        <f t="shared" si="1"/>
        <v>Yes</v>
      </c>
    </row>
    <row r="38" spans="2:6">
      <c r="B38" s="25" t="s">
        <v>52</v>
      </c>
      <c r="C38" s="4" t="s">
        <v>14</v>
      </c>
      <c r="D38" s="16" t="s">
        <v>49</v>
      </c>
      <c r="E38" s="5"/>
      <c r="F38" s="19" t="str">
        <f t="shared" si="1"/>
        <v>Yes</v>
      </c>
    </row>
    <row r="39" spans="2:6">
      <c r="B39" s="8" t="s">
        <v>53</v>
      </c>
      <c r="C39" s="4" t="s">
        <v>14</v>
      </c>
      <c r="D39" s="16" t="s">
        <v>49</v>
      </c>
      <c r="E39" s="5"/>
      <c r="F39" s="19" t="str">
        <f>$F$25</f>
        <v>Yes</v>
      </c>
    </row>
    <row r="40" spans="2:6">
      <c r="B40" s="8" t="s">
        <v>54</v>
      </c>
      <c r="C40" s="4" t="s">
        <v>14</v>
      </c>
      <c r="D40" s="16" t="s">
        <v>55</v>
      </c>
      <c r="E40" s="5"/>
      <c r="F40" s="19" t="str">
        <f t="shared" ref="F40" si="2">$F$25</f>
        <v>Yes</v>
      </c>
    </row>
    <row r="41" spans="2:6">
      <c r="B41" s="69" t="s">
        <v>56</v>
      </c>
      <c r="C41" s="29"/>
      <c r="D41" s="6"/>
      <c r="E41" s="7"/>
      <c r="F41" s="19" t="str">
        <f>INDEX(ProgramSelections!$1:$999,MATCH(B41,ProgramSelections!$A:$A,0),MATCH($B$8,ProgramSelections!$1:$1,0))</f>
        <v>Yes</v>
      </c>
    </row>
    <row r="42" spans="2:6">
      <c r="B42" s="70" t="s">
        <v>57</v>
      </c>
      <c r="C42" s="4" t="s">
        <v>14</v>
      </c>
      <c r="D42" s="16" t="s">
        <v>49</v>
      </c>
      <c r="E42" s="5"/>
      <c r="F42" s="19" t="str">
        <f>$F$41</f>
        <v>Yes</v>
      </c>
    </row>
    <row r="43" spans="2:6" ht="30">
      <c r="B43" s="71" t="s">
        <v>58</v>
      </c>
      <c r="C43" s="4" t="s">
        <v>14</v>
      </c>
      <c r="D43" s="16" t="s">
        <v>49</v>
      </c>
      <c r="E43" s="5"/>
      <c r="F43" s="19" t="str">
        <f>$F$41</f>
        <v>Yes</v>
      </c>
    </row>
    <row r="44" spans="2:6">
      <c r="B44" s="70" t="s">
        <v>59</v>
      </c>
      <c r="C44" s="4" t="s">
        <v>14</v>
      </c>
      <c r="D44" s="16" t="s">
        <v>49</v>
      </c>
      <c r="E44" s="5"/>
      <c r="F44" s="19" t="str">
        <f>$F$41</f>
        <v>Yes</v>
      </c>
    </row>
    <row r="45" spans="2:6">
      <c r="B45" s="70" t="s">
        <v>60</v>
      </c>
      <c r="C45" s="4" t="s">
        <v>14</v>
      </c>
      <c r="D45" s="16" t="s">
        <v>49</v>
      </c>
      <c r="E45" s="5"/>
      <c r="F45" s="19" t="str">
        <f t="shared" ref="F45:F50" si="3">$F$41</f>
        <v>Yes</v>
      </c>
    </row>
    <row r="46" spans="2:6">
      <c r="B46" s="70" t="s">
        <v>61</v>
      </c>
      <c r="C46" s="4" t="s">
        <v>14</v>
      </c>
      <c r="D46" s="16" t="s">
        <v>49</v>
      </c>
      <c r="E46" s="5"/>
      <c r="F46" s="19" t="str">
        <f t="shared" si="3"/>
        <v>Yes</v>
      </c>
    </row>
    <row r="47" spans="2:6">
      <c r="B47" s="70" t="s">
        <v>62</v>
      </c>
      <c r="C47" s="4" t="s">
        <v>14</v>
      </c>
      <c r="D47" s="16" t="s">
        <v>49</v>
      </c>
      <c r="E47" s="5"/>
      <c r="F47" s="19" t="str">
        <f t="shared" si="3"/>
        <v>Yes</v>
      </c>
    </row>
    <row r="48" spans="2:6">
      <c r="B48" s="70" t="s">
        <v>63</v>
      </c>
      <c r="C48" s="4" t="s">
        <v>14</v>
      </c>
      <c r="D48" s="16" t="s">
        <v>49</v>
      </c>
      <c r="E48" s="5"/>
      <c r="F48" s="19" t="str">
        <f>$F$41</f>
        <v>Yes</v>
      </c>
    </row>
    <row r="49" spans="2:6">
      <c r="B49" s="70" t="s">
        <v>64</v>
      </c>
      <c r="C49" s="4" t="s">
        <v>14</v>
      </c>
      <c r="D49" s="16" t="s">
        <v>49</v>
      </c>
      <c r="E49" s="5"/>
      <c r="F49" s="19" t="str">
        <f>$F$41</f>
        <v>Yes</v>
      </c>
    </row>
    <row r="50" spans="2:6">
      <c r="B50" s="70" t="s">
        <v>65</v>
      </c>
      <c r="C50" s="4" t="s">
        <v>14</v>
      </c>
      <c r="D50" s="16" t="s">
        <v>49</v>
      </c>
      <c r="E50" s="5"/>
      <c r="F50" s="19" t="str">
        <f t="shared" si="3"/>
        <v>Yes</v>
      </c>
    </row>
    <row r="51" spans="2:6" ht="15.75">
      <c r="B51" s="12" t="s">
        <v>66</v>
      </c>
      <c r="C51" s="28"/>
      <c r="D51" s="13"/>
      <c r="E51" s="14"/>
      <c r="F51" s="19" t="str">
        <f>INDEX(ProgramSelections!$1:$999,MATCH(B51,ProgramSelections!$A:$A,0),MATCH($B$8,ProgramSelections!$1:$1,0))</f>
        <v>Yes</v>
      </c>
    </row>
    <row r="52" spans="2:6" ht="30">
      <c r="B52" s="8" t="s">
        <v>67</v>
      </c>
      <c r="C52" s="4" t="s">
        <v>68</v>
      </c>
      <c r="D52" s="17" t="s">
        <v>69</v>
      </c>
      <c r="E52" s="5"/>
      <c r="F52" s="19" t="str">
        <f>$F$51</f>
        <v>Yes</v>
      </c>
    </row>
    <row r="53" spans="2:6" ht="30">
      <c r="B53" s="8" t="s">
        <v>70</v>
      </c>
      <c r="C53" s="4" t="s">
        <v>68</v>
      </c>
      <c r="D53" s="16" t="s">
        <v>22</v>
      </c>
      <c r="E53" s="5"/>
      <c r="F53" s="19" t="str">
        <f t="shared" ref="F53:F65" si="4">$F$51</f>
        <v>Yes</v>
      </c>
    </row>
    <row r="54" spans="2:6" ht="30">
      <c r="B54" s="8" t="s">
        <v>71</v>
      </c>
      <c r="C54" s="4" t="s">
        <v>68</v>
      </c>
      <c r="D54" s="17" t="s">
        <v>72</v>
      </c>
      <c r="E54" s="5"/>
      <c r="F54" s="19" t="str">
        <f t="shared" si="4"/>
        <v>Yes</v>
      </c>
    </row>
    <row r="55" spans="2:6" ht="30">
      <c r="B55" s="8" t="s">
        <v>73</v>
      </c>
      <c r="C55" s="4" t="s">
        <v>68</v>
      </c>
      <c r="D55" s="16" t="s">
        <v>22</v>
      </c>
      <c r="E55" s="5"/>
      <c r="F55" s="19" t="str">
        <f t="shared" si="4"/>
        <v>Yes</v>
      </c>
    </row>
    <row r="56" spans="2:6" ht="30">
      <c r="B56" s="8" t="s">
        <v>74</v>
      </c>
      <c r="C56" s="4" t="s">
        <v>68</v>
      </c>
      <c r="D56" s="16" t="s">
        <v>22</v>
      </c>
      <c r="E56" s="5"/>
      <c r="F56" s="19" t="str">
        <f t="shared" si="4"/>
        <v>Yes</v>
      </c>
    </row>
    <row r="57" spans="2:6" ht="30">
      <c r="B57" s="8" t="s">
        <v>75</v>
      </c>
      <c r="C57" s="4" t="s">
        <v>68</v>
      </c>
      <c r="D57" s="16" t="s">
        <v>22</v>
      </c>
      <c r="E57" s="5"/>
      <c r="F57" s="19" t="str">
        <f t="shared" si="4"/>
        <v>Yes</v>
      </c>
    </row>
    <row r="58" spans="2:6" ht="30">
      <c r="B58" s="8" t="s">
        <v>76</v>
      </c>
      <c r="C58" s="4" t="s">
        <v>68</v>
      </c>
      <c r="D58" s="16" t="s">
        <v>22</v>
      </c>
      <c r="E58" s="5"/>
      <c r="F58" s="19" t="str">
        <f t="shared" si="4"/>
        <v>Yes</v>
      </c>
    </row>
    <row r="59" spans="2:6" ht="30">
      <c r="B59" s="8" t="s">
        <v>77</v>
      </c>
      <c r="C59" s="4" t="s">
        <v>68</v>
      </c>
      <c r="D59" s="16" t="s">
        <v>22</v>
      </c>
      <c r="E59" s="5"/>
      <c r="F59" s="19" t="str">
        <f t="shared" si="4"/>
        <v>Yes</v>
      </c>
    </row>
    <row r="60" spans="2:6" ht="30">
      <c r="B60" s="8" t="s">
        <v>78</v>
      </c>
      <c r="C60" s="4" t="s">
        <v>68</v>
      </c>
      <c r="D60" s="16" t="s">
        <v>22</v>
      </c>
      <c r="E60" s="5"/>
      <c r="F60" s="19" t="str">
        <f t="shared" si="4"/>
        <v>Yes</v>
      </c>
    </row>
    <row r="61" spans="2:6" ht="30">
      <c r="B61" s="8" t="s">
        <v>79</v>
      </c>
      <c r="C61" s="4" t="s">
        <v>68</v>
      </c>
      <c r="D61" s="16" t="s">
        <v>22</v>
      </c>
      <c r="E61" s="5"/>
      <c r="F61" s="19" t="str">
        <f t="shared" si="4"/>
        <v>Yes</v>
      </c>
    </row>
    <row r="62" spans="2:6" ht="30">
      <c r="B62" s="8" t="s">
        <v>80</v>
      </c>
      <c r="C62" s="4" t="s">
        <v>68</v>
      </c>
      <c r="D62" s="16" t="s">
        <v>22</v>
      </c>
      <c r="E62" s="5"/>
      <c r="F62" s="19" t="str">
        <f t="shared" si="4"/>
        <v>Yes</v>
      </c>
    </row>
    <row r="63" spans="2:6" ht="30">
      <c r="B63" s="8" t="s">
        <v>81</v>
      </c>
      <c r="C63" s="4" t="s">
        <v>68</v>
      </c>
      <c r="D63" s="17" t="s">
        <v>82</v>
      </c>
      <c r="E63" s="5"/>
      <c r="F63" s="19" t="str">
        <f t="shared" si="4"/>
        <v>Yes</v>
      </c>
    </row>
    <row r="64" spans="2:6" ht="30">
      <c r="B64" s="8" t="s">
        <v>83</v>
      </c>
      <c r="C64" s="4" t="s">
        <v>68</v>
      </c>
      <c r="D64" s="16" t="s">
        <v>22</v>
      </c>
      <c r="E64" s="5"/>
      <c r="F64" s="19" t="str">
        <f t="shared" si="4"/>
        <v>Yes</v>
      </c>
    </row>
    <row r="65" spans="2:6" ht="30">
      <c r="B65" s="68" t="s">
        <v>84</v>
      </c>
      <c r="C65" s="4" t="s">
        <v>68</v>
      </c>
      <c r="D65" s="16" t="s">
        <v>22</v>
      </c>
      <c r="E65" s="5"/>
      <c r="F65" s="19" t="str">
        <f t="shared" si="4"/>
        <v>Yes</v>
      </c>
    </row>
    <row r="66" spans="2:6">
      <c r="B66" s="68" t="s">
        <v>85</v>
      </c>
      <c r="C66" s="4" t="s">
        <v>86</v>
      </c>
      <c r="D66" s="16" t="s">
        <v>22</v>
      </c>
      <c r="E66" s="5"/>
      <c r="F66" s="19" t="str">
        <f>$F$51</f>
        <v>Yes</v>
      </c>
    </row>
    <row r="67" spans="2:6" ht="15.75">
      <c r="B67" s="12" t="s">
        <v>87</v>
      </c>
      <c r="C67" s="28"/>
      <c r="D67" s="13"/>
      <c r="E67" s="14"/>
      <c r="F67" s="19" t="str">
        <f>INDEX(ProgramSelections!$1:$999,MATCH(B67,ProgramSelections!$A:$A,0),MATCH($B$8,ProgramSelections!$1:$1,0))</f>
        <v>Yes</v>
      </c>
    </row>
    <row r="68" spans="2:6">
      <c r="B68" s="68" t="s">
        <v>88</v>
      </c>
      <c r="C68" s="4" t="s">
        <v>20</v>
      </c>
      <c r="D68" s="16" t="s">
        <v>55</v>
      </c>
      <c r="E68" s="5"/>
      <c r="F68" s="19" t="str">
        <f>$F$67</f>
        <v>Yes</v>
      </c>
    </row>
    <row r="69" spans="2:6">
      <c r="B69" s="68" t="s">
        <v>89</v>
      </c>
      <c r="C69" s="4" t="s">
        <v>90</v>
      </c>
      <c r="D69" s="16" t="s">
        <v>22</v>
      </c>
      <c r="E69" s="5"/>
      <c r="F69" s="19" t="str">
        <f>$F$67</f>
        <v>Yes</v>
      </c>
    </row>
    <row r="70" spans="2:6" ht="15.75">
      <c r="B70" s="12" t="s">
        <v>91</v>
      </c>
      <c r="C70" s="28"/>
      <c r="D70" s="13"/>
      <c r="E70" s="14"/>
      <c r="F70" s="19" t="str">
        <f>INDEX(ProgramSelections!$1:$999,MATCH(B70,ProgramSelections!$A:$A,0),MATCH($B$8,ProgramSelections!$1:$1,0))</f>
        <v>Yes</v>
      </c>
    </row>
    <row r="71" spans="2:6">
      <c r="B71" s="8" t="s">
        <v>92</v>
      </c>
      <c r="C71" s="4" t="s">
        <v>14</v>
      </c>
      <c r="D71" s="16" t="s">
        <v>18</v>
      </c>
      <c r="E71" s="5"/>
      <c r="F71" s="19" t="str">
        <f t="shared" ref="F71:F82" si="5">$F$70</f>
        <v>Yes</v>
      </c>
    </row>
    <row r="72" spans="2:6">
      <c r="B72" s="8" t="s">
        <v>93</v>
      </c>
      <c r="C72" s="4" t="s">
        <v>14</v>
      </c>
      <c r="D72" s="16" t="s">
        <v>18</v>
      </c>
      <c r="E72" s="5"/>
      <c r="F72" s="19" t="str">
        <f t="shared" si="5"/>
        <v>Yes</v>
      </c>
    </row>
    <row r="73" spans="2:6">
      <c r="B73" s="8" t="s">
        <v>94</v>
      </c>
      <c r="C73" s="4" t="s">
        <v>14</v>
      </c>
      <c r="D73" s="16" t="s">
        <v>18</v>
      </c>
      <c r="E73" s="5"/>
      <c r="F73" s="19" t="str">
        <f t="shared" si="5"/>
        <v>Yes</v>
      </c>
    </row>
    <row r="74" spans="2:6">
      <c r="B74" s="8" t="s">
        <v>95</v>
      </c>
      <c r="C74" s="4" t="s">
        <v>14</v>
      </c>
      <c r="D74" s="16" t="s">
        <v>18</v>
      </c>
      <c r="E74" s="5"/>
      <c r="F74" s="19" t="str">
        <f t="shared" si="5"/>
        <v>Yes</v>
      </c>
    </row>
    <row r="75" spans="2:6" ht="30">
      <c r="B75" s="8" t="s">
        <v>96</v>
      </c>
      <c r="C75" s="4" t="s">
        <v>20</v>
      </c>
      <c r="D75" s="17" t="s">
        <v>97</v>
      </c>
      <c r="E75" s="5"/>
      <c r="F75" s="19" t="str">
        <f t="shared" si="5"/>
        <v>Yes</v>
      </c>
    </row>
    <row r="76" spans="2:6" ht="30">
      <c r="B76" s="8" t="s">
        <v>98</v>
      </c>
      <c r="C76" s="4" t="s">
        <v>20</v>
      </c>
      <c r="D76" s="17" t="s">
        <v>99</v>
      </c>
      <c r="E76" s="5"/>
      <c r="F76" s="19" t="str">
        <f t="shared" si="5"/>
        <v>Yes</v>
      </c>
    </row>
    <row r="77" spans="2:6" ht="30">
      <c r="B77" s="8" t="s">
        <v>100</v>
      </c>
      <c r="C77" s="4" t="s">
        <v>20</v>
      </c>
      <c r="D77" s="17" t="s">
        <v>101</v>
      </c>
      <c r="E77" s="5"/>
      <c r="F77" s="19" t="str">
        <f t="shared" si="5"/>
        <v>Yes</v>
      </c>
    </row>
    <row r="78" spans="2:6" ht="30">
      <c r="B78" s="8" t="s">
        <v>102</v>
      </c>
      <c r="C78" s="4" t="s">
        <v>20</v>
      </c>
      <c r="D78" s="16" t="s">
        <v>103</v>
      </c>
      <c r="E78" s="5"/>
      <c r="F78" s="19" t="str">
        <f t="shared" si="5"/>
        <v>Yes</v>
      </c>
    </row>
    <row r="79" spans="2:6">
      <c r="B79" s="8" t="s">
        <v>104</v>
      </c>
      <c r="C79" s="4" t="s">
        <v>31</v>
      </c>
      <c r="D79" s="16" t="s">
        <v>18</v>
      </c>
      <c r="E79" s="5"/>
      <c r="F79" s="19" t="str">
        <f t="shared" si="5"/>
        <v>Yes</v>
      </c>
    </row>
    <row r="80" spans="2:6">
      <c r="B80" s="8" t="s">
        <v>105</v>
      </c>
      <c r="C80" s="4" t="s">
        <v>20</v>
      </c>
      <c r="D80" s="16" t="s">
        <v>18</v>
      </c>
      <c r="E80" s="5"/>
      <c r="F80" s="19" t="str">
        <f t="shared" si="5"/>
        <v>Yes</v>
      </c>
    </row>
    <row r="81" spans="2:6">
      <c r="B81" s="8" t="s">
        <v>106</v>
      </c>
      <c r="C81" s="4" t="s">
        <v>20</v>
      </c>
      <c r="D81" s="16" t="s">
        <v>18</v>
      </c>
      <c r="E81" s="5"/>
      <c r="F81" s="19" t="str">
        <f t="shared" si="5"/>
        <v>Yes</v>
      </c>
    </row>
    <row r="82" spans="2:6">
      <c r="B82" s="68" t="s">
        <v>107</v>
      </c>
      <c r="C82" s="4" t="s">
        <v>31</v>
      </c>
      <c r="D82" s="16" t="s">
        <v>49</v>
      </c>
      <c r="E82" s="5"/>
      <c r="F82" s="19" t="str">
        <f t="shared" si="5"/>
        <v>Yes</v>
      </c>
    </row>
    <row r="83" spans="2:6">
      <c r="B83" s="69" t="s">
        <v>108</v>
      </c>
      <c r="C83" s="29"/>
      <c r="D83" s="6"/>
      <c r="E83" s="7"/>
      <c r="F83" s="19" t="str">
        <f>INDEX(ProgramSelections!$1:$999,MATCH(B83,ProgramSelections!$A:$A,0),MATCH($B$8,ProgramSelections!$1:$1,0))</f>
        <v>Yes</v>
      </c>
    </row>
    <row r="84" spans="2:6">
      <c r="B84" s="70" t="s">
        <v>109</v>
      </c>
      <c r="C84" s="4" t="s">
        <v>31</v>
      </c>
      <c r="D84" s="16" t="s">
        <v>18</v>
      </c>
      <c r="E84" s="5"/>
      <c r="F84" s="19" t="str">
        <f>$F$83</f>
        <v>Yes</v>
      </c>
    </row>
    <row r="85" spans="2:6">
      <c r="B85" s="26" t="s">
        <v>110</v>
      </c>
      <c r="C85" s="29"/>
      <c r="D85" s="6"/>
      <c r="E85" s="7"/>
      <c r="F85" s="19" t="str">
        <f>INDEX(ProgramSelections!$1:$999,MATCH(B85,ProgramSelections!$A:$A,0),MATCH($B$8,ProgramSelections!$1:$1,0))</f>
        <v>Yes</v>
      </c>
    </row>
    <row r="86" spans="2:6">
      <c r="B86" s="25" t="s">
        <v>111</v>
      </c>
      <c r="C86" s="4" t="s">
        <v>31</v>
      </c>
      <c r="D86" s="16" t="s">
        <v>18</v>
      </c>
      <c r="E86" s="5"/>
      <c r="F86" s="19" t="str">
        <f t="shared" ref="F86:F90" si="6">$F$85</f>
        <v>Yes</v>
      </c>
    </row>
    <row r="87" spans="2:6">
      <c r="B87" s="25" t="s">
        <v>109</v>
      </c>
      <c r="C87" s="4" t="s">
        <v>31</v>
      </c>
      <c r="D87" s="16" t="s">
        <v>18</v>
      </c>
      <c r="E87" s="5"/>
      <c r="F87" s="19" t="str">
        <f t="shared" si="6"/>
        <v>Yes</v>
      </c>
    </row>
    <row r="88" spans="2:6">
      <c r="B88" s="25" t="s">
        <v>112</v>
      </c>
      <c r="C88" s="4" t="s">
        <v>31</v>
      </c>
      <c r="D88" s="16" t="s">
        <v>18</v>
      </c>
      <c r="E88" s="5"/>
      <c r="F88" s="19" t="str">
        <f t="shared" si="6"/>
        <v>Yes</v>
      </c>
    </row>
    <row r="89" spans="2:6">
      <c r="B89" s="25" t="s">
        <v>113</v>
      </c>
      <c r="C89" s="4" t="s">
        <v>31</v>
      </c>
      <c r="D89" s="16" t="s">
        <v>18</v>
      </c>
      <c r="E89" s="5"/>
      <c r="F89" s="19" t="str">
        <f t="shared" si="6"/>
        <v>Yes</v>
      </c>
    </row>
    <row r="90" spans="2:6" ht="30">
      <c r="B90" s="25" t="s">
        <v>114</v>
      </c>
      <c r="C90" s="4" t="s">
        <v>115</v>
      </c>
      <c r="D90" s="16" t="s">
        <v>18</v>
      </c>
      <c r="E90" s="5"/>
      <c r="F90" s="19" t="str">
        <f t="shared" si="6"/>
        <v>Yes</v>
      </c>
    </row>
    <row r="91" spans="2:6">
      <c r="B91" s="26" t="s">
        <v>116</v>
      </c>
      <c r="C91" s="29"/>
      <c r="D91" s="6"/>
      <c r="E91" s="7"/>
      <c r="F91" s="19" t="str">
        <f>INDEX(ProgramSelections!$1:$999,MATCH(B91,ProgramSelections!$A:$A,0),MATCH($B$8,ProgramSelections!$1:$1,0))</f>
        <v>Yes</v>
      </c>
    </row>
    <row r="92" spans="2:6" ht="30">
      <c r="B92" s="25" t="s">
        <v>117</v>
      </c>
      <c r="C92" s="4" t="s">
        <v>31</v>
      </c>
      <c r="D92" s="16" t="s">
        <v>18</v>
      </c>
      <c r="E92" s="5"/>
      <c r="F92" s="19" t="str">
        <f t="shared" ref="F92:F104" si="7">$F$91</f>
        <v>Yes</v>
      </c>
    </row>
    <row r="93" spans="2:6">
      <c r="B93" s="25" t="s">
        <v>118</v>
      </c>
      <c r="C93" s="4" t="s">
        <v>31</v>
      </c>
      <c r="D93" s="16" t="s">
        <v>18</v>
      </c>
      <c r="E93" s="5"/>
      <c r="F93" s="19" t="str">
        <f t="shared" si="7"/>
        <v>Yes</v>
      </c>
    </row>
    <row r="94" spans="2:6">
      <c r="B94" s="25" t="s">
        <v>119</v>
      </c>
      <c r="C94" s="4" t="s">
        <v>31</v>
      </c>
      <c r="D94" s="16" t="s">
        <v>18</v>
      </c>
      <c r="E94" s="5"/>
      <c r="F94" s="19" t="str">
        <f t="shared" si="7"/>
        <v>Yes</v>
      </c>
    </row>
    <row r="95" spans="2:6">
      <c r="B95" s="25" t="s">
        <v>120</v>
      </c>
      <c r="C95" s="4" t="s">
        <v>31</v>
      </c>
      <c r="D95" s="16" t="s">
        <v>18</v>
      </c>
      <c r="E95" s="5"/>
      <c r="F95" s="19" t="str">
        <f t="shared" si="7"/>
        <v>Yes</v>
      </c>
    </row>
    <row r="96" spans="2:6" ht="30">
      <c r="B96" s="25" t="s">
        <v>121</v>
      </c>
      <c r="C96" s="4" t="s">
        <v>31</v>
      </c>
      <c r="D96" s="16" t="s">
        <v>18</v>
      </c>
      <c r="E96" s="5"/>
      <c r="F96" s="19" t="str">
        <f t="shared" si="7"/>
        <v>Yes</v>
      </c>
    </row>
    <row r="97" spans="2:6">
      <c r="B97" s="25" t="s">
        <v>122</v>
      </c>
      <c r="C97" s="4" t="s">
        <v>31</v>
      </c>
      <c r="D97" s="16" t="s">
        <v>18</v>
      </c>
      <c r="E97" s="5"/>
      <c r="F97" s="19" t="str">
        <f t="shared" si="7"/>
        <v>Yes</v>
      </c>
    </row>
    <row r="98" spans="2:6">
      <c r="B98" s="25" t="s">
        <v>123</v>
      </c>
      <c r="C98" s="4" t="s">
        <v>31</v>
      </c>
      <c r="D98" s="16" t="s">
        <v>18</v>
      </c>
      <c r="E98" s="5"/>
      <c r="F98" s="19" t="str">
        <f t="shared" si="7"/>
        <v>Yes</v>
      </c>
    </row>
    <row r="99" spans="2:6" ht="30">
      <c r="B99" s="25" t="s">
        <v>124</v>
      </c>
      <c r="C99" s="4" t="s">
        <v>31</v>
      </c>
      <c r="D99" s="16" t="s">
        <v>18</v>
      </c>
      <c r="E99" s="5"/>
      <c r="F99" s="19" t="str">
        <f t="shared" si="7"/>
        <v>Yes</v>
      </c>
    </row>
    <row r="100" spans="2:6" ht="30">
      <c r="B100" s="25" t="s">
        <v>125</v>
      </c>
      <c r="C100" s="4" t="s">
        <v>31</v>
      </c>
      <c r="D100" s="16" t="s">
        <v>18</v>
      </c>
      <c r="E100" s="5"/>
      <c r="F100" s="19" t="str">
        <f t="shared" si="7"/>
        <v>Yes</v>
      </c>
    </row>
    <row r="101" spans="2:6">
      <c r="B101" s="25" t="s">
        <v>126</v>
      </c>
      <c r="C101" s="4" t="s">
        <v>31</v>
      </c>
      <c r="D101" s="16" t="s">
        <v>18</v>
      </c>
      <c r="E101" s="5"/>
      <c r="F101" s="19" t="str">
        <f t="shared" si="7"/>
        <v>Yes</v>
      </c>
    </row>
    <row r="102" spans="2:6">
      <c r="B102" s="25" t="s">
        <v>127</v>
      </c>
      <c r="C102" s="4" t="s">
        <v>31</v>
      </c>
      <c r="D102" s="16" t="s">
        <v>18</v>
      </c>
      <c r="E102" s="5"/>
      <c r="F102" s="19" t="str">
        <f t="shared" si="7"/>
        <v>Yes</v>
      </c>
    </row>
    <row r="103" spans="2:6" ht="30">
      <c r="B103" s="25" t="s">
        <v>128</v>
      </c>
      <c r="C103" s="4" t="s">
        <v>129</v>
      </c>
      <c r="D103" s="16" t="s">
        <v>18</v>
      </c>
      <c r="E103" s="5"/>
      <c r="F103" s="19" t="str">
        <f t="shared" si="7"/>
        <v>Yes</v>
      </c>
    </row>
    <row r="104" spans="2:6" ht="30">
      <c r="B104" s="25" t="s">
        <v>114</v>
      </c>
      <c r="C104" s="4" t="s">
        <v>115</v>
      </c>
      <c r="D104" s="16" t="s">
        <v>18</v>
      </c>
      <c r="E104" s="5"/>
      <c r="F104" s="19" t="str">
        <f t="shared" si="7"/>
        <v>Yes</v>
      </c>
    </row>
    <row r="105" spans="2:6">
      <c r="B105" s="26" t="s">
        <v>130</v>
      </c>
      <c r="C105" s="29"/>
      <c r="D105" s="6"/>
      <c r="E105" s="7"/>
      <c r="F105" s="19" t="str">
        <f>INDEX(ProgramSelections!$1:$999,MATCH(B105,ProgramSelections!$A:$A,0),MATCH($B$8,ProgramSelections!$1:$1,0))</f>
        <v>Yes</v>
      </c>
    </row>
    <row r="106" spans="2:6">
      <c r="B106" s="25" t="s">
        <v>131</v>
      </c>
      <c r="C106" s="4" t="s">
        <v>31</v>
      </c>
      <c r="D106" s="16" t="s">
        <v>18</v>
      </c>
      <c r="E106" s="5"/>
      <c r="F106" s="19" t="str">
        <f t="shared" ref="F106:F113" si="8">$F$105</f>
        <v>Yes</v>
      </c>
    </row>
    <row r="107" spans="2:6">
      <c r="B107" s="25" t="s">
        <v>132</v>
      </c>
      <c r="C107" s="4" t="s">
        <v>31</v>
      </c>
      <c r="D107" s="16" t="s">
        <v>18</v>
      </c>
      <c r="E107" s="5"/>
      <c r="F107" s="19" t="str">
        <f t="shared" si="8"/>
        <v>Yes</v>
      </c>
    </row>
    <row r="108" spans="2:6">
      <c r="B108" s="25" t="s">
        <v>133</v>
      </c>
      <c r="C108" s="4" t="s">
        <v>31</v>
      </c>
      <c r="D108" s="16" t="s">
        <v>18</v>
      </c>
      <c r="E108" s="5"/>
      <c r="F108" s="19" t="str">
        <f t="shared" si="8"/>
        <v>Yes</v>
      </c>
    </row>
    <row r="109" spans="2:6">
      <c r="B109" s="25" t="s">
        <v>134</v>
      </c>
      <c r="C109" s="4" t="s">
        <v>31</v>
      </c>
      <c r="D109" s="16" t="s">
        <v>18</v>
      </c>
      <c r="E109" s="5"/>
      <c r="F109" s="19" t="str">
        <f t="shared" si="8"/>
        <v>Yes</v>
      </c>
    </row>
    <row r="110" spans="2:6" ht="30">
      <c r="B110" s="25" t="s">
        <v>135</v>
      </c>
      <c r="C110" s="4" t="s">
        <v>31</v>
      </c>
      <c r="D110" s="16" t="s">
        <v>18</v>
      </c>
      <c r="E110" s="5"/>
      <c r="F110" s="19" t="str">
        <f t="shared" si="8"/>
        <v>Yes</v>
      </c>
    </row>
    <row r="111" spans="2:6">
      <c r="B111" s="25" t="s">
        <v>127</v>
      </c>
      <c r="C111" s="4" t="s">
        <v>31</v>
      </c>
      <c r="D111" s="16" t="s">
        <v>18</v>
      </c>
      <c r="E111" s="5"/>
      <c r="F111" s="19" t="str">
        <f t="shared" si="8"/>
        <v>Yes</v>
      </c>
    </row>
    <row r="112" spans="2:6" ht="30">
      <c r="B112" s="25" t="s">
        <v>136</v>
      </c>
      <c r="C112" s="4" t="s">
        <v>31</v>
      </c>
      <c r="D112" s="16" t="s">
        <v>18</v>
      </c>
      <c r="E112" s="5"/>
      <c r="F112" s="19" t="str">
        <f t="shared" si="8"/>
        <v>Yes</v>
      </c>
    </row>
    <row r="113" spans="2:6" ht="30">
      <c r="B113" s="25" t="s">
        <v>114</v>
      </c>
      <c r="C113" s="4" t="s">
        <v>115</v>
      </c>
      <c r="D113" s="16" t="s">
        <v>18</v>
      </c>
      <c r="E113" s="5"/>
      <c r="F113" s="19" t="str">
        <f t="shared" si="8"/>
        <v>Yes</v>
      </c>
    </row>
    <row r="114" spans="2:6">
      <c r="B114" s="26" t="s">
        <v>137</v>
      </c>
      <c r="C114" s="29"/>
      <c r="D114" s="6"/>
      <c r="E114" s="7"/>
      <c r="F114" s="19" t="str">
        <f>INDEX(ProgramSelections!$1:$999,MATCH(B114,ProgramSelections!$A:$A,0),MATCH($B$8,ProgramSelections!$1:$1,0))</f>
        <v>Yes</v>
      </c>
    </row>
    <row r="115" spans="2:6">
      <c r="B115" s="25" t="s">
        <v>131</v>
      </c>
      <c r="C115" s="4" t="s">
        <v>31</v>
      </c>
      <c r="D115" s="16" t="s">
        <v>18</v>
      </c>
      <c r="E115" s="5"/>
      <c r="F115" s="19" t="str">
        <f t="shared" ref="F115:F120" si="9">$F$114</f>
        <v>Yes</v>
      </c>
    </row>
    <row r="116" spans="2:6">
      <c r="B116" s="25" t="s">
        <v>132</v>
      </c>
      <c r="C116" s="4" t="s">
        <v>31</v>
      </c>
      <c r="D116" s="16" t="s">
        <v>18</v>
      </c>
      <c r="E116" s="5"/>
      <c r="F116" s="19" t="str">
        <f t="shared" si="9"/>
        <v>Yes</v>
      </c>
    </row>
    <row r="117" spans="2:6">
      <c r="B117" s="25" t="s">
        <v>133</v>
      </c>
      <c r="C117" s="4" t="s">
        <v>31</v>
      </c>
      <c r="D117" s="16" t="s">
        <v>18</v>
      </c>
      <c r="E117" s="5"/>
      <c r="F117" s="19" t="str">
        <f t="shared" si="9"/>
        <v>Yes</v>
      </c>
    </row>
    <row r="118" spans="2:6">
      <c r="B118" s="25" t="s">
        <v>138</v>
      </c>
      <c r="C118" s="4" t="s">
        <v>31</v>
      </c>
      <c r="D118" s="16" t="s">
        <v>18</v>
      </c>
      <c r="E118" s="5"/>
      <c r="F118" s="19" t="str">
        <f t="shared" si="9"/>
        <v>Yes</v>
      </c>
    </row>
    <row r="119" spans="2:6">
      <c r="B119" s="70" t="s">
        <v>139</v>
      </c>
      <c r="C119" s="4" t="s">
        <v>31</v>
      </c>
      <c r="D119" s="16" t="s">
        <v>18</v>
      </c>
      <c r="E119" s="5"/>
      <c r="F119" s="19" t="str">
        <f t="shared" si="9"/>
        <v>Yes</v>
      </c>
    </row>
    <row r="120" spans="2:6" ht="30">
      <c r="B120" s="70" t="s">
        <v>140</v>
      </c>
      <c r="C120" s="4" t="s">
        <v>31</v>
      </c>
      <c r="D120" s="16" t="s">
        <v>18</v>
      </c>
      <c r="E120" s="5"/>
      <c r="F120" s="19" t="str">
        <f t="shared" si="9"/>
        <v>Yes</v>
      </c>
    </row>
    <row r="121" spans="2:6" ht="15.75">
      <c r="B121" s="12" t="s">
        <v>141</v>
      </c>
      <c r="C121" s="28"/>
      <c r="D121" s="13"/>
      <c r="E121" s="14"/>
      <c r="F121" s="19" t="str">
        <f>INDEX(ProgramSelections!$1:$999,MATCH(B121,ProgramSelections!$A:$A,0),MATCH($B$8,ProgramSelections!$1:$1,0))</f>
        <v>Yes</v>
      </c>
    </row>
    <row r="122" spans="2:6" ht="45">
      <c r="B122" s="68" t="s">
        <v>142</v>
      </c>
      <c r="C122" s="4" t="s">
        <v>31</v>
      </c>
      <c r="D122" s="16" t="s">
        <v>49</v>
      </c>
      <c r="E122" s="5"/>
      <c r="F122" s="19" t="str">
        <f>$F$121</f>
        <v>Yes</v>
      </c>
    </row>
    <row r="123" spans="2:6">
      <c r="B123" s="68" t="s">
        <v>143</v>
      </c>
      <c r="C123" s="4" t="s">
        <v>144</v>
      </c>
      <c r="D123" s="16" t="s">
        <v>49</v>
      </c>
      <c r="E123" s="5"/>
      <c r="F123" s="19" t="str">
        <f t="shared" ref="F123:F130" si="10">$F$121</f>
        <v>Yes</v>
      </c>
    </row>
    <row r="124" spans="2:6" ht="30">
      <c r="B124" s="68" t="s">
        <v>145</v>
      </c>
      <c r="C124" s="4" t="s">
        <v>144</v>
      </c>
      <c r="D124" s="16" t="s">
        <v>49</v>
      </c>
      <c r="E124" s="5"/>
      <c r="F124" s="19" t="str">
        <f t="shared" si="10"/>
        <v>Yes</v>
      </c>
    </row>
    <row r="125" spans="2:6" ht="30">
      <c r="B125" s="68" t="s">
        <v>146</v>
      </c>
      <c r="C125" s="4" t="s">
        <v>144</v>
      </c>
      <c r="D125" s="16" t="s">
        <v>49</v>
      </c>
      <c r="E125" s="5" t="s">
        <v>147</v>
      </c>
      <c r="F125" s="19" t="str">
        <f t="shared" si="10"/>
        <v>Yes</v>
      </c>
    </row>
    <row r="126" spans="2:6">
      <c r="B126" s="68" t="s">
        <v>148</v>
      </c>
      <c r="C126" s="4" t="s">
        <v>144</v>
      </c>
      <c r="D126" s="16" t="s">
        <v>49</v>
      </c>
      <c r="E126" s="5"/>
      <c r="F126" s="19" t="str">
        <f t="shared" si="10"/>
        <v>Yes</v>
      </c>
    </row>
    <row r="127" spans="2:6" ht="45">
      <c r="B127" s="68" t="s">
        <v>149</v>
      </c>
      <c r="C127" s="4" t="s">
        <v>144</v>
      </c>
      <c r="D127" s="16" t="s">
        <v>49</v>
      </c>
      <c r="E127" s="5"/>
      <c r="F127" s="19" t="str">
        <f t="shared" si="10"/>
        <v>Yes</v>
      </c>
    </row>
    <row r="128" spans="2:6" ht="30">
      <c r="B128" s="8" t="s">
        <v>150</v>
      </c>
      <c r="C128" s="4" t="s">
        <v>144</v>
      </c>
      <c r="D128" s="16" t="s">
        <v>49</v>
      </c>
      <c r="E128" s="5"/>
      <c r="F128" s="19" t="str">
        <f t="shared" si="10"/>
        <v>Yes</v>
      </c>
    </row>
    <row r="129" spans="2:6">
      <c r="B129" s="8" t="s">
        <v>151</v>
      </c>
      <c r="C129" s="4" t="s">
        <v>144</v>
      </c>
      <c r="D129" s="16" t="s">
        <v>49</v>
      </c>
      <c r="E129" s="5"/>
      <c r="F129" s="19" t="str">
        <f t="shared" si="10"/>
        <v>Yes</v>
      </c>
    </row>
    <row r="130" spans="2:6">
      <c r="B130" s="8" t="s">
        <v>152</v>
      </c>
      <c r="C130" s="4" t="s">
        <v>31</v>
      </c>
      <c r="D130" s="16" t="s">
        <v>49</v>
      </c>
      <c r="E130" s="5"/>
      <c r="F130" s="19" t="str">
        <f t="shared" si="10"/>
        <v>Yes</v>
      </c>
    </row>
    <row r="131" spans="2:6" ht="15.75">
      <c r="B131" s="72" t="s">
        <v>153</v>
      </c>
      <c r="C131" s="28"/>
      <c r="D131" s="13"/>
      <c r="E131" s="14"/>
      <c r="F131" s="19" t="str">
        <f>INDEX(ProgramSelections!$1:$999,MATCH(B131,ProgramSelections!$A:$A,0),MATCH($B$8,ProgramSelections!$1:$1,0))</f>
        <v>Yes</v>
      </c>
    </row>
    <row r="132" spans="2:6">
      <c r="B132" s="68" t="s">
        <v>154</v>
      </c>
      <c r="C132" s="4" t="s">
        <v>31</v>
      </c>
      <c r="D132" s="16" t="s">
        <v>49</v>
      </c>
      <c r="E132" s="5"/>
      <c r="F132" s="19" t="str">
        <f t="shared" ref="F132:F139" si="11">$F$131</f>
        <v>Yes</v>
      </c>
    </row>
    <row r="133" spans="2:6">
      <c r="B133" s="8" t="s">
        <v>155</v>
      </c>
      <c r="C133" s="4" t="s">
        <v>14</v>
      </c>
      <c r="D133" s="16" t="s">
        <v>49</v>
      </c>
      <c r="E133" s="5"/>
      <c r="F133" s="19" t="str">
        <f t="shared" si="11"/>
        <v>Yes</v>
      </c>
    </row>
    <row r="134" spans="2:6">
      <c r="B134" s="8" t="s">
        <v>156</v>
      </c>
      <c r="C134" s="4" t="s">
        <v>31</v>
      </c>
      <c r="D134" s="16" t="s">
        <v>49</v>
      </c>
      <c r="E134" s="5"/>
      <c r="F134" s="19" t="str">
        <f t="shared" si="11"/>
        <v>Yes</v>
      </c>
    </row>
    <row r="135" spans="2:6" ht="45">
      <c r="B135" s="68" t="s">
        <v>157</v>
      </c>
      <c r="C135" s="4" t="s">
        <v>31</v>
      </c>
      <c r="D135" s="16" t="s">
        <v>49</v>
      </c>
      <c r="E135" s="5"/>
      <c r="F135" s="19" t="str">
        <f t="shared" si="11"/>
        <v>Yes</v>
      </c>
    </row>
    <row r="136" spans="2:6" ht="75">
      <c r="B136" s="68" t="s">
        <v>158</v>
      </c>
      <c r="C136" s="4" t="s">
        <v>31</v>
      </c>
      <c r="D136" s="16" t="s">
        <v>49</v>
      </c>
      <c r="E136" s="5"/>
      <c r="F136" s="19" t="str">
        <f t="shared" si="11"/>
        <v>Yes</v>
      </c>
    </row>
    <row r="137" spans="2:6">
      <c r="B137" s="68" t="s">
        <v>159</v>
      </c>
      <c r="C137" s="4" t="s">
        <v>31</v>
      </c>
      <c r="D137" s="16" t="s">
        <v>49</v>
      </c>
      <c r="E137" s="5"/>
      <c r="F137" s="19" t="str">
        <f t="shared" si="11"/>
        <v>Yes</v>
      </c>
    </row>
    <row r="138" spans="2:6">
      <c r="B138" s="8" t="s">
        <v>160</v>
      </c>
      <c r="C138" s="4" t="s">
        <v>31</v>
      </c>
      <c r="D138" s="16" t="s">
        <v>49</v>
      </c>
      <c r="E138" s="5"/>
      <c r="F138" s="19" t="str">
        <f t="shared" si="11"/>
        <v>Yes</v>
      </c>
    </row>
    <row r="139" spans="2:6">
      <c r="B139" s="8" t="s">
        <v>161</v>
      </c>
      <c r="C139" s="4" t="s">
        <v>31</v>
      </c>
      <c r="D139" s="16" t="s">
        <v>49</v>
      </c>
      <c r="E139" s="5"/>
      <c r="F139" s="19" t="str">
        <f t="shared" si="11"/>
        <v>Yes</v>
      </c>
    </row>
    <row r="140" spans="2:6" ht="15.75">
      <c r="B140" s="12" t="s">
        <v>162</v>
      </c>
      <c r="C140" s="28"/>
      <c r="D140" s="13"/>
      <c r="E140" s="14"/>
      <c r="F140" s="19" t="str">
        <f>INDEX(ProgramSelections!$1:$999,MATCH(B140,ProgramSelections!$A:$A,0),MATCH($B$8,ProgramSelections!$1:$1,0))</f>
        <v>Yes</v>
      </c>
    </row>
    <row r="141" spans="2:6" ht="30">
      <c r="B141" s="8" t="s">
        <v>163</v>
      </c>
      <c r="C141" s="4" t="s">
        <v>20</v>
      </c>
      <c r="D141" s="16" t="s">
        <v>164</v>
      </c>
      <c r="E141" s="5"/>
      <c r="F141" s="19" t="str">
        <f>$F$140</f>
        <v>Yes</v>
      </c>
    </row>
    <row r="142" spans="2:6">
      <c r="B142" s="8" t="s">
        <v>165</v>
      </c>
      <c r="C142" s="4" t="s">
        <v>20</v>
      </c>
      <c r="D142" s="16" t="s">
        <v>164</v>
      </c>
      <c r="E142" s="5"/>
      <c r="F142" s="19" t="str">
        <f>$F$140</f>
        <v>Yes</v>
      </c>
    </row>
    <row r="143" spans="2:6">
      <c r="B143" s="26" t="s">
        <v>166</v>
      </c>
      <c r="C143" s="29"/>
      <c r="D143" s="6"/>
      <c r="E143" s="7"/>
      <c r="F143" s="19" t="str">
        <f>INDEX(ProgramSelections!$1:$999,MATCH(B143,ProgramSelections!$A:$A,0),MATCH($B$8,ProgramSelections!$1:$1,0))</f>
        <v>Yes</v>
      </c>
    </row>
    <row r="144" spans="2:6" ht="30">
      <c r="B144" s="70" t="s">
        <v>167</v>
      </c>
      <c r="C144" s="4" t="s">
        <v>20</v>
      </c>
      <c r="D144" s="16" t="s">
        <v>164</v>
      </c>
      <c r="E144" s="5"/>
      <c r="F144" s="19" t="str">
        <f>$F$143</f>
        <v>Yes</v>
      </c>
    </row>
    <row r="145" spans="2:6">
      <c r="B145" s="70" t="s">
        <v>168</v>
      </c>
      <c r="C145" s="4" t="s">
        <v>20</v>
      </c>
      <c r="D145" s="16" t="s">
        <v>164</v>
      </c>
      <c r="E145" s="5"/>
      <c r="F145" s="19" t="str">
        <f>$F$143</f>
        <v>Yes</v>
      </c>
    </row>
    <row r="146" spans="2:6">
      <c r="B146" s="69" t="s">
        <v>169</v>
      </c>
      <c r="C146" s="29"/>
      <c r="D146" s="6"/>
      <c r="E146" s="7"/>
      <c r="F146" s="19" t="str">
        <f>INDEX(ProgramSelections!$1:$999,MATCH(B146,ProgramSelections!$A:$A,0),MATCH($B$8,ProgramSelections!$1:$1,0))</f>
        <v>Yes</v>
      </c>
    </row>
    <row r="147" spans="2:6" ht="30">
      <c r="B147" s="70" t="s">
        <v>170</v>
      </c>
      <c r="C147" s="4" t="s">
        <v>31</v>
      </c>
      <c r="D147" s="16" t="s">
        <v>164</v>
      </c>
      <c r="E147" s="5"/>
      <c r="F147" s="19" t="str">
        <f>$F$146</f>
        <v>Yes</v>
      </c>
    </row>
    <row r="148" spans="2:6">
      <c r="B148" s="70" t="s">
        <v>171</v>
      </c>
      <c r="C148" s="4" t="s">
        <v>31</v>
      </c>
      <c r="D148" s="16" t="s">
        <v>164</v>
      </c>
      <c r="E148" s="5"/>
      <c r="F148" s="19" t="str">
        <f>$F$146</f>
        <v>Yes</v>
      </c>
    </row>
    <row r="149" spans="2:6">
      <c r="B149" s="70" t="s">
        <v>172</v>
      </c>
      <c r="C149" s="4" t="s">
        <v>31</v>
      </c>
      <c r="D149" s="16" t="s">
        <v>164</v>
      </c>
      <c r="E149" s="5"/>
      <c r="F149" s="19" t="str">
        <f>$F$146</f>
        <v>Yes</v>
      </c>
    </row>
    <row r="150" spans="2:6">
      <c r="B150" s="69" t="s">
        <v>173</v>
      </c>
      <c r="C150" s="29"/>
      <c r="D150" s="6"/>
      <c r="E150" s="7"/>
      <c r="F150" s="19" t="str">
        <f>INDEX(ProgramSelections!$1:$999,MATCH(B150,ProgramSelections!$A:$A,0),MATCH($B$8,ProgramSelections!$1:$1,0))</f>
        <v>Yes</v>
      </c>
    </row>
    <row r="151" spans="2:6" ht="30">
      <c r="B151" s="25" t="s">
        <v>174</v>
      </c>
      <c r="C151" s="4" t="s">
        <v>31</v>
      </c>
      <c r="D151" s="16" t="s">
        <v>164</v>
      </c>
      <c r="E151" s="5"/>
      <c r="F151" s="19" t="str">
        <f t="shared" ref="F151:F155" si="12">$F$150</f>
        <v>Yes</v>
      </c>
    </row>
    <row r="152" spans="2:6">
      <c r="B152" s="70" t="s">
        <v>175</v>
      </c>
      <c r="C152" s="4" t="s">
        <v>31</v>
      </c>
      <c r="D152" s="16" t="s">
        <v>164</v>
      </c>
      <c r="E152" s="5"/>
      <c r="F152" s="19" t="str">
        <f t="shared" si="12"/>
        <v>Yes</v>
      </c>
    </row>
    <row r="153" spans="2:6" ht="30">
      <c r="B153" s="70" t="s">
        <v>176</v>
      </c>
      <c r="C153" s="4" t="s">
        <v>31</v>
      </c>
      <c r="D153" s="16" t="s">
        <v>164</v>
      </c>
      <c r="E153" s="5"/>
      <c r="F153" s="19" t="str">
        <f t="shared" si="12"/>
        <v>Yes</v>
      </c>
    </row>
    <row r="154" spans="2:6">
      <c r="B154" s="70" t="s">
        <v>177</v>
      </c>
      <c r="C154" s="4" t="s">
        <v>31</v>
      </c>
      <c r="D154" s="16" t="s">
        <v>164</v>
      </c>
      <c r="E154" s="5"/>
      <c r="F154" s="19" t="str">
        <f t="shared" si="12"/>
        <v>Yes</v>
      </c>
    </row>
    <row r="155" spans="2:6">
      <c r="B155" s="70" t="s">
        <v>178</v>
      </c>
      <c r="C155" s="4" t="s">
        <v>31</v>
      </c>
      <c r="D155" s="16" t="s">
        <v>164</v>
      </c>
      <c r="E155" s="5"/>
      <c r="F155" s="19" t="str">
        <f t="shared" si="12"/>
        <v>Yes</v>
      </c>
    </row>
    <row r="156" spans="2:6">
      <c r="B156" s="26" t="s">
        <v>179</v>
      </c>
      <c r="C156" s="29"/>
      <c r="D156" s="6"/>
      <c r="E156" s="7"/>
      <c r="F156" s="19" t="str">
        <f>INDEX(ProgramSelections!$1:$999,MATCH(B156,ProgramSelections!$A:$A,0),MATCH($B$8,ProgramSelections!$1:$1,0))</f>
        <v>Yes</v>
      </c>
    </row>
    <row r="157" spans="2:6">
      <c r="B157" s="70" t="s">
        <v>180</v>
      </c>
      <c r="C157" s="4" t="s">
        <v>31</v>
      </c>
      <c r="D157" s="16" t="s">
        <v>164</v>
      </c>
      <c r="E157" s="5"/>
      <c r="F157" s="19" t="str">
        <f t="shared" ref="F157:F162" si="13">$F$156</f>
        <v>Yes</v>
      </c>
    </row>
    <row r="158" spans="2:6">
      <c r="B158" s="70" t="s">
        <v>181</v>
      </c>
      <c r="C158" s="4" t="s">
        <v>31</v>
      </c>
      <c r="D158" s="16" t="s">
        <v>164</v>
      </c>
      <c r="E158" s="5"/>
      <c r="F158" s="19" t="str">
        <f t="shared" si="13"/>
        <v>Yes</v>
      </c>
    </row>
    <row r="159" spans="2:6">
      <c r="B159" s="70" t="s">
        <v>182</v>
      </c>
      <c r="C159" s="4" t="s">
        <v>31</v>
      </c>
      <c r="D159" s="16" t="s">
        <v>164</v>
      </c>
      <c r="E159" s="5"/>
      <c r="F159" s="19" t="str">
        <f t="shared" si="13"/>
        <v>Yes</v>
      </c>
    </row>
    <row r="160" spans="2:6">
      <c r="B160" s="70" t="s">
        <v>183</v>
      </c>
      <c r="C160" s="4" t="s">
        <v>31</v>
      </c>
      <c r="D160" s="16" t="s">
        <v>164</v>
      </c>
      <c r="E160" s="5"/>
      <c r="F160" s="19" t="str">
        <f t="shared" si="13"/>
        <v>Yes</v>
      </c>
    </row>
    <row r="161" spans="2:6">
      <c r="B161" s="70" t="s">
        <v>177</v>
      </c>
      <c r="C161" s="4" t="s">
        <v>31</v>
      </c>
      <c r="D161" s="16" t="s">
        <v>164</v>
      </c>
      <c r="E161" s="5"/>
      <c r="F161" s="19" t="str">
        <f t="shared" si="13"/>
        <v>Yes</v>
      </c>
    </row>
    <row r="162" spans="2:6" ht="15.75" customHeight="1">
      <c r="B162" s="70" t="s">
        <v>178</v>
      </c>
      <c r="C162" s="4" t="s">
        <v>31</v>
      </c>
      <c r="D162" s="16" t="s">
        <v>164</v>
      </c>
      <c r="E162" s="5"/>
      <c r="F162" s="19" t="str">
        <f t="shared" si="13"/>
        <v>Yes</v>
      </c>
    </row>
    <row r="163" spans="2:6" ht="15.75">
      <c r="B163" s="12" t="s">
        <v>184</v>
      </c>
      <c r="C163" s="28"/>
      <c r="D163" s="13"/>
      <c r="E163" s="14"/>
      <c r="F163" s="19" t="str">
        <f>INDEX(ProgramSelections!$1:$999,MATCH(B163,ProgramSelections!$A:$A,0),MATCH($B$8,ProgramSelections!$1:$1,0))</f>
        <v>Yes</v>
      </c>
    </row>
    <row r="164" spans="2:6">
      <c r="B164" s="26" t="s">
        <v>185</v>
      </c>
      <c r="C164" s="29"/>
      <c r="D164" s="6"/>
      <c r="E164" s="7"/>
      <c r="F164" s="19" t="str">
        <f>INDEX(ProgramSelections!$1:$999,MATCH(B164,ProgramSelections!$A:$A,0),MATCH($B$8,ProgramSelections!$1:$1,0))</f>
        <v>Yes</v>
      </c>
    </row>
    <row r="165" spans="2:6" ht="30">
      <c r="B165" s="25" t="s">
        <v>186</v>
      </c>
      <c r="C165" s="4" t="s">
        <v>144</v>
      </c>
      <c r="D165" s="16" t="s">
        <v>103</v>
      </c>
      <c r="E165" s="5"/>
      <c r="F165" s="19" t="str">
        <f>$F$164</f>
        <v>Yes</v>
      </c>
    </row>
    <row r="166" spans="2:6">
      <c r="B166" s="25" t="s">
        <v>187</v>
      </c>
      <c r="C166" s="4" t="s">
        <v>14</v>
      </c>
      <c r="D166" s="16" t="s">
        <v>103</v>
      </c>
      <c r="E166" s="5"/>
      <c r="F166" s="19" t="str">
        <f>$F$164</f>
        <v>Yes</v>
      </c>
    </row>
    <row r="167" spans="2:6">
      <c r="B167" s="25" t="s">
        <v>188</v>
      </c>
      <c r="C167" s="4" t="s">
        <v>20</v>
      </c>
      <c r="D167" s="16" t="s">
        <v>103</v>
      </c>
      <c r="E167" s="5"/>
      <c r="F167" s="19" t="str">
        <f>$F$164</f>
        <v>Yes</v>
      </c>
    </row>
    <row r="168" spans="2:6">
      <c r="B168" s="25" t="s">
        <v>189</v>
      </c>
      <c r="C168" s="4" t="s">
        <v>31</v>
      </c>
      <c r="D168" s="16" t="s">
        <v>103</v>
      </c>
      <c r="E168" s="5"/>
      <c r="F168" s="19" t="str">
        <f>$F$164</f>
        <v>Yes</v>
      </c>
    </row>
    <row r="169" spans="2:6">
      <c r="B169" s="26" t="s">
        <v>190</v>
      </c>
      <c r="C169" s="29"/>
      <c r="D169" s="6"/>
      <c r="E169" s="7"/>
      <c r="F169" s="19" t="str">
        <f>INDEX(ProgramSelections!$1:$999,MATCH(B169,ProgramSelections!$A:$A,0),MATCH($B$8,ProgramSelections!$1:$1,0))</f>
        <v>Yes</v>
      </c>
    </row>
    <row r="170" spans="2:6">
      <c r="B170" s="25" t="s">
        <v>191</v>
      </c>
      <c r="C170" s="4" t="s">
        <v>20</v>
      </c>
      <c r="D170" s="16" t="s">
        <v>103</v>
      </c>
      <c r="E170" s="5"/>
      <c r="F170" s="19" t="str">
        <f t="shared" ref="F170:F176" si="14">$F$169</f>
        <v>Yes</v>
      </c>
    </row>
    <row r="171" spans="2:6">
      <c r="B171" s="25" t="s">
        <v>192</v>
      </c>
      <c r="C171" s="4" t="s">
        <v>20</v>
      </c>
      <c r="D171" s="16" t="s">
        <v>103</v>
      </c>
      <c r="E171" s="5"/>
      <c r="F171" s="19" t="str">
        <f t="shared" si="14"/>
        <v>Yes</v>
      </c>
    </row>
    <row r="172" spans="2:6">
      <c r="B172" s="25" t="s">
        <v>193</v>
      </c>
      <c r="C172" s="4" t="s">
        <v>20</v>
      </c>
      <c r="D172" s="16" t="s">
        <v>103</v>
      </c>
      <c r="E172" s="5"/>
      <c r="F172" s="19" t="str">
        <f t="shared" si="14"/>
        <v>Yes</v>
      </c>
    </row>
    <row r="173" spans="2:6">
      <c r="B173" s="25" t="s">
        <v>194</v>
      </c>
      <c r="C173" s="4" t="s">
        <v>20</v>
      </c>
      <c r="D173" s="16" t="s">
        <v>103</v>
      </c>
      <c r="E173" s="5"/>
      <c r="F173" s="19" t="str">
        <f t="shared" si="14"/>
        <v>Yes</v>
      </c>
    </row>
    <row r="174" spans="2:6" ht="30">
      <c r="B174" s="25" t="s">
        <v>195</v>
      </c>
      <c r="C174" s="4" t="s">
        <v>20</v>
      </c>
      <c r="D174" s="16" t="s">
        <v>103</v>
      </c>
      <c r="E174" s="5"/>
      <c r="F174" s="19" t="str">
        <f t="shared" si="14"/>
        <v>Yes</v>
      </c>
    </row>
    <row r="175" spans="2:6">
      <c r="B175" s="25" t="s">
        <v>196</v>
      </c>
      <c r="C175" s="4" t="s">
        <v>20</v>
      </c>
      <c r="D175" s="16" t="s">
        <v>103</v>
      </c>
      <c r="E175" s="5"/>
      <c r="F175" s="19" t="str">
        <f t="shared" si="14"/>
        <v>Yes</v>
      </c>
    </row>
    <row r="176" spans="2:6">
      <c r="B176" s="25" t="s">
        <v>197</v>
      </c>
      <c r="C176" s="4" t="s">
        <v>20</v>
      </c>
      <c r="D176" s="16" t="s">
        <v>103</v>
      </c>
      <c r="E176" s="5"/>
      <c r="F176" s="19" t="str">
        <f t="shared" si="14"/>
        <v>Yes</v>
      </c>
    </row>
    <row r="177" spans="2:6">
      <c r="B177" s="26" t="s">
        <v>198</v>
      </c>
      <c r="C177" s="29"/>
      <c r="D177" s="6"/>
      <c r="E177" s="7"/>
      <c r="F177" s="19" t="str">
        <f>INDEX(ProgramSelections!$1:$999,MATCH(B177,ProgramSelections!$A:$A,0),MATCH($B$8,ProgramSelections!$1:$1,0))</f>
        <v>Yes</v>
      </c>
    </row>
    <row r="178" spans="2:6" ht="30">
      <c r="B178" s="25" t="s">
        <v>199</v>
      </c>
      <c r="C178" s="4" t="s">
        <v>20</v>
      </c>
      <c r="D178" s="16" t="s">
        <v>103</v>
      </c>
      <c r="E178" s="5"/>
      <c r="F178" s="19" t="str">
        <f>$F$177</f>
        <v>Yes</v>
      </c>
    </row>
    <row r="179" spans="2:6">
      <c r="B179" s="25" t="s">
        <v>200</v>
      </c>
      <c r="C179" s="4" t="s">
        <v>14</v>
      </c>
      <c r="D179" s="16" t="s">
        <v>103</v>
      </c>
      <c r="E179" s="5"/>
      <c r="F179" s="19" t="str">
        <f>$F$177</f>
        <v>Yes</v>
      </c>
    </row>
    <row r="180" spans="2:6">
      <c r="B180" s="25" t="s">
        <v>201</v>
      </c>
      <c r="C180" s="4" t="s">
        <v>20</v>
      </c>
      <c r="D180" s="16" t="s">
        <v>103</v>
      </c>
      <c r="E180" s="5"/>
      <c r="F180" s="19" t="str">
        <f>$F$177</f>
        <v>Yes</v>
      </c>
    </row>
    <row r="181" spans="2:6">
      <c r="B181" s="25" t="s">
        <v>202</v>
      </c>
      <c r="C181" s="4" t="s">
        <v>14</v>
      </c>
      <c r="D181" s="16" t="s">
        <v>103</v>
      </c>
      <c r="E181" s="5"/>
      <c r="F181" s="19" t="str">
        <f>$F$177</f>
        <v>Yes</v>
      </c>
    </row>
    <row r="182" spans="2:6">
      <c r="B182" s="26" t="s">
        <v>203</v>
      </c>
      <c r="C182" s="29"/>
      <c r="D182" s="6"/>
      <c r="E182" s="7"/>
      <c r="F182" s="19" t="str">
        <f>INDEX(ProgramSelections!$1:$999,MATCH(B182,ProgramSelections!$A:$A,0),MATCH($B$8,ProgramSelections!$1:$1,0))</f>
        <v>Yes</v>
      </c>
    </row>
    <row r="183" spans="2:6" ht="45">
      <c r="B183" s="25" t="s">
        <v>204</v>
      </c>
      <c r="C183" s="4" t="s">
        <v>20</v>
      </c>
      <c r="D183" s="16" t="s">
        <v>103</v>
      </c>
      <c r="E183" s="5"/>
      <c r="F183" s="19" t="str">
        <f t="shared" ref="F183:F189" si="15">$F$182</f>
        <v>Yes</v>
      </c>
    </row>
    <row r="184" spans="2:6" ht="30">
      <c r="B184" s="25" t="s">
        <v>205</v>
      </c>
      <c r="C184" s="4" t="s">
        <v>14</v>
      </c>
      <c r="D184" s="16" t="s">
        <v>103</v>
      </c>
      <c r="E184" s="5"/>
      <c r="F184" s="19" t="str">
        <f t="shared" si="15"/>
        <v>Yes</v>
      </c>
    </row>
    <row r="185" spans="2:6">
      <c r="B185" s="25" t="s">
        <v>206</v>
      </c>
      <c r="C185" s="4" t="s">
        <v>20</v>
      </c>
      <c r="D185" s="16" t="s">
        <v>103</v>
      </c>
      <c r="E185" s="5"/>
      <c r="F185" s="19" t="str">
        <f t="shared" si="15"/>
        <v>Yes</v>
      </c>
    </row>
    <row r="186" spans="2:6">
      <c r="B186" s="25" t="s">
        <v>207</v>
      </c>
      <c r="C186" s="4" t="s">
        <v>144</v>
      </c>
      <c r="D186" s="16" t="s">
        <v>103</v>
      </c>
      <c r="E186" s="5"/>
      <c r="F186" s="19" t="str">
        <f t="shared" si="15"/>
        <v>Yes</v>
      </c>
    </row>
    <row r="187" spans="2:6" ht="30">
      <c r="B187" s="25" t="s">
        <v>208</v>
      </c>
      <c r="C187" s="4" t="s">
        <v>209</v>
      </c>
      <c r="D187" s="16" t="s">
        <v>103</v>
      </c>
      <c r="E187" s="5"/>
      <c r="F187" s="19" t="str">
        <f t="shared" si="15"/>
        <v>Yes</v>
      </c>
    </row>
    <row r="188" spans="2:6">
      <c r="B188" s="25" t="s">
        <v>210</v>
      </c>
      <c r="C188" s="4" t="s">
        <v>31</v>
      </c>
      <c r="D188" s="16" t="s">
        <v>103</v>
      </c>
      <c r="E188" s="5"/>
      <c r="F188" s="19" t="str">
        <f t="shared" si="15"/>
        <v>Yes</v>
      </c>
    </row>
    <row r="189" spans="2:6" ht="45">
      <c r="B189" s="25" t="s">
        <v>211</v>
      </c>
      <c r="C189" s="4" t="s">
        <v>212</v>
      </c>
      <c r="D189" s="16" t="s">
        <v>103</v>
      </c>
      <c r="E189" s="5"/>
      <c r="F189" s="19" t="str">
        <f t="shared" si="15"/>
        <v>Yes</v>
      </c>
    </row>
    <row r="190" spans="2:6">
      <c r="B190" s="26" t="s">
        <v>213</v>
      </c>
      <c r="C190" s="29"/>
      <c r="D190" s="6"/>
      <c r="E190" s="7"/>
      <c r="F190" s="19" t="str">
        <f>INDEX(ProgramSelections!$1:$999,MATCH(B190,ProgramSelections!$A:$A,0),MATCH($B$8,ProgramSelections!$1:$1,0))</f>
        <v>Yes</v>
      </c>
    </row>
    <row r="191" spans="2:6">
      <c r="B191" s="25" t="s">
        <v>214</v>
      </c>
      <c r="C191" s="4" t="s">
        <v>20</v>
      </c>
      <c r="D191" s="16" t="s">
        <v>103</v>
      </c>
      <c r="E191" s="5"/>
      <c r="F191" s="19" t="str">
        <f>$F$190</f>
        <v>Yes</v>
      </c>
    </row>
    <row r="192" spans="2:6" ht="30">
      <c r="B192" s="25" t="s">
        <v>215</v>
      </c>
      <c r="C192" s="4" t="s">
        <v>20</v>
      </c>
      <c r="D192" s="16" t="s">
        <v>103</v>
      </c>
      <c r="E192" s="5"/>
      <c r="F192" s="19" t="str">
        <f>$F$190</f>
        <v>Yes</v>
      </c>
    </row>
    <row r="193" spans="2:6">
      <c r="B193" s="25" t="s">
        <v>216</v>
      </c>
      <c r="C193" s="4" t="s">
        <v>20</v>
      </c>
      <c r="D193" s="16" t="s">
        <v>103</v>
      </c>
      <c r="E193" s="5"/>
      <c r="F193" s="19" t="str">
        <f>$F$190</f>
        <v>Yes</v>
      </c>
    </row>
    <row r="194" spans="2:6">
      <c r="B194" s="25" t="s">
        <v>217</v>
      </c>
      <c r="C194" s="4" t="s">
        <v>20</v>
      </c>
      <c r="D194" s="16" t="s">
        <v>103</v>
      </c>
      <c r="E194" s="5"/>
      <c r="F194" s="19" t="str">
        <f>$F$190</f>
        <v>Yes</v>
      </c>
    </row>
    <row r="195" spans="2:6" ht="15.75">
      <c r="B195" s="12" t="s">
        <v>218</v>
      </c>
      <c r="C195" s="28"/>
      <c r="D195" s="13"/>
      <c r="E195" s="14"/>
      <c r="F195" s="19" t="str">
        <f>INDEX(ProgramSelections!$1:$999,MATCH(B195,ProgramSelections!$A:$A,0),MATCH($B$8,ProgramSelections!$1:$1,0))</f>
        <v>No</v>
      </c>
    </row>
    <row r="196" spans="2:6">
      <c r="B196" s="8" t="s">
        <v>219</v>
      </c>
      <c r="C196" s="4" t="s">
        <v>14</v>
      </c>
      <c r="D196" s="16" t="s">
        <v>220</v>
      </c>
      <c r="E196" s="5"/>
      <c r="F196" s="19" t="str">
        <f>$F$195</f>
        <v>No</v>
      </c>
    </row>
    <row r="197" spans="2:6">
      <c r="B197" s="8" t="s">
        <v>429</v>
      </c>
      <c r="C197" s="4" t="s">
        <v>14</v>
      </c>
      <c r="D197" s="16" t="s">
        <v>220</v>
      </c>
      <c r="E197" s="5"/>
      <c r="F197" s="19" t="str">
        <f t="shared" ref="F197:F212" si="16">$F$195</f>
        <v>No</v>
      </c>
    </row>
    <row r="198" spans="2:6">
      <c r="B198" s="8" t="s">
        <v>221</v>
      </c>
      <c r="C198" s="4" t="s">
        <v>14</v>
      </c>
      <c r="D198" s="16" t="s">
        <v>220</v>
      </c>
      <c r="E198" s="5"/>
      <c r="F198" s="19" t="str">
        <f t="shared" si="16"/>
        <v>No</v>
      </c>
    </row>
    <row r="199" spans="2:6">
      <c r="B199" s="8" t="s">
        <v>222</v>
      </c>
      <c r="C199" s="4" t="s">
        <v>31</v>
      </c>
      <c r="D199" s="16" t="s">
        <v>220</v>
      </c>
      <c r="E199" s="5"/>
      <c r="F199" s="19" t="str">
        <f t="shared" si="16"/>
        <v>No</v>
      </c>
    </row>
    <row r="200" spans="2:6" ht="30">
      <c r="B200" s="8" t="s">
        <v>71</v>
      </c>
      <c r="C200" s="4" t="s">
        <v>20</v>
      </c>
      <c r="D200" s="17" t="s">
        <v>72</v>
      </c>
      <c r="E200" s="5"/>
      <c r="F200" s="19" t="str">
        <f t="shared" si="16"/>
        <v>No</v>
      </c>
    </row>
    <row r="201" spans="2:6">
      <c r="B201" s="8" t="s">
        <v>223</v>
      </c>
      <c r="C201" s="4" t="s">
        <v>31</v>
      </c>
      <c r="D201" s="16" t="s">
        <v>220</v>
      </c>
      <c r="E201" s="5"/>
      <c r="F201" s="19" t="str">
        <f t="shared" si="16"/>
        <v>No</v>
      </c>
    </row>
    <row r="202" spans="2:6">
      <c r="B202" s="8" t="s">
        <v>224</v>
      </c>
      <c r="C202" s="4" t="s">
        <v>20</v>
      </c>
      <c r="D202" s="16" t="s">
        <v>220</v>
      </c>
      <c r="E202" s="5"/>
      <c r="F202" s="19" t="str">
        <f t="shared" si="16"/>
        <v>No</v>
      </c>
    </row>
    <row r="203" spans="2:6" ht="30">
      <c r="B203" s="8" t="s">
        <v>225</v>
      </c>
      <c r="C203" s="4" t="s">
        <v>31</v>
      </c>
      <c r="D203" s="16" t="s">
        <v>220</v>
      </c>
      <c r="E203" s="5"/>
      <c r="F203" s="19" t="str">
        <f t="shared" si="16"/>
        <v>No</v>
      </c>
    </row>
    <row r="204" spans="2:6">
      <c r="B204" s="8" t="s">
        <v>226</v>
      </c>
      <c r="C204" s="4" t="s">
        <v>20</v>
      </c>
      <c r="D204" s="16" t="s">
        <v>220</v>
      </c>
      <c r="E204" s="5"/>
      <c r="F204" s="19" t="str">
        <f t="shared" si="16"/>
        <v>No</v>
      </c>
    </row>
    <row r="205" spans="2:6">
      <c r="B205" s="8" t="s">
        <v>227</v>
      </c>
      <c r="C205" s="4" t="s">
        <v>31</v>
      </c>
      <c r="D205" s="16" t="s">
        <v>220</v>
      </c>
      <c r="E205" s="5"/>
      <c r="F205" s="19" t="str">
        <f t="shared" si="16"/>
        <v>No</v>
      </c>
    </row>
    <row r="206" spans="2:6">
      <c r="B206" s="8" t="s">
        <v>228</v>
      </c>
      <c r="C206" s="4" t="s">
        <v>31</v>
      </c>
      <c r="D206" s="16" t="s">
        <v>220</v>
      </c>
      <c r="E206" s="5"/>
      <c r="F206" s="19" t="str">
        <f t="shared" si="16"/>
        <v>No</v>
      </c>
    </row>
    <row r="207" spans="2:6">
      <c r="B207" s="8" t="s">
        <v>229</v>
      </c>
      <c r="C207" s="4" t="s">
        <v>31</v>
      </c>
      <c r="D207" s="16" t="s">
        <v>220</v>
      </c>
      <c r="E207" s="5"/>
      <c r="F207" s="19" t="str">
        <f t="shared" si="16"/>
        <v>No</v>
      </c>
    </row>
    <row r="208" spans="2:6">
      <c r="B208" s="8" t="s">
        <v>230</v>
      </c>
      <c r="C208" s="4" t="s">
        <v>31</v>
      </c>
      <c r="D208" s="16" t="s">
        <v>220</v>
      </c>
      <c r="E208" s="5"/>
      <c r="F208" s="19" t="str">
        <f t="shared" si="16"/>
        <v>No</v>
      </c>
    </row>
    <row r="209" spans="2:6" ht="30">
      <c r="B209" s="8" t="s">
        <v>231</v>
      </c>
      <c r="C209" s="4" t="s">
        <v>31</v>
      </c>
      <c r="D209" s="16" t="s">
        <v>220</v>
      </c>
      <c r="E209" s="5"/>
      <c r="F209" s="19" t="str">
        <f t="shared" si="16"/>
        <v>No</v>
      </c>
    </row>
    <row r="210" spans="2:6">
      <c r="B210" s="8" t="s">
        <v>232</v>
      </c>
      <c r="C210" s="4" t="s">
        <v>31</v>
      </c>
      <c r="D210" s="16" t="s">
        <v>220</v>
      </c>
      <c r="E210" s="5"/>
      <c r="F210" s="19" t="str">
        <f t="shared" si="16"/>
        <v>No</v>
      </c>
    </row>
    <row r="211" spans="2:6" ht="30">
      <c r="B211" s="8" t="s">
        <v>233</v>
      </c>
      <c r="C211" s="4" t="s">
        <v>31</v>
      </c>
      <c r="D211" s="16" t="s">
        <v>220</v>
      </c>
      <c r="E211" s="5"/>
      <c r="F211" s="19" t="str">
        <f t="shared" si="16"/>
        <v>No</v>
      </c>
    </row>
    <row r="212" spans="2:6">
      <c r="B212" s="8" t="s">
        <v>234</v>
      </c>
      <c r="C212" s="4" t="s">
        <v>31</v>
      </c>
      <c r="D212" s="16" t="s">
        <v>220</v>
      </c>
      <c r="E212" s="5"/>
      <c r="F212" s="19" t="str">
        <f t="shared" si="16"/>
        <v>No</v>
      </c>
    </row>
    <row r="213" spans="2:6" ht="15.75">
      <c r="B213" s="12" t="s">
        <v>235</v>
      </c>
      <c r="C213" s="28"/>
      <c r="D213" s="13"/>
      <c r="E213" s="14"/>
      <c r="F213" s="19" t="str">
        <f>INDEX(ProgramSelections!$1:$999,MATCH(B213,ProgramSelections!$A:$A,0),MATCH($B$8,ProgramSelections!$1:$1,0))</f>
        <v>Yes</v>
      </c>
    </row>
    <row r="214" spans="2:6">
      <c r="B214" s="8" t="s">
        <v>236</v>
      </c>
      <c r="C214" s="4" t="s">
        <v>14</v>
      </c>
      <c r="D214" s="16" t="s">
        <v>45</v>
      </c>
      <c r="E214" s="5"/>
      <c r="F214" s="19" t="str">
        <f>$F$213</f>
        <v>Yes</v>
      </c>
    </row>
    <row r="215" spans="2:6" ht="30">
      <c r="B215" s="8" t="s">
        <v>237</v>
      </c>
      <c r="C215" s="4" t="s">
        <v>238</v>
      </c>
      <c r="D215" s="16" t="s">
        <v>45</v>
      </c>
      <c r="E215" s="5"/>
      <c r="F215" s="19" t="str">
        <f t="shared" ref="F215:F222" si="17">$F$213</f>
        <v>Yes</v>
      </c>
    </row>
    <row r="216" spans="2:6" ht="30">
      <c r="B216" s="8" t="s">
        <v>239</v>
      </c>
      <c r="C216" s="4" t="s">
        <v>238</v>
      </c>
      <c r="D216" s="16" t="s">
        <v>45</v>
      </c>
      <c r="E216" s="5"/>
      <c r="F216" s="19" t="str">
        <f t="shared" si="17"/>
        <v>Yes</v>
      </c>
    </row>
    <row r="217" spans="2:6" ht="30">
      <c r="B217" s="8" t="s">
        <v>240</v>
      </c>
      <c r="C217" s="4" t="s">
        <v>238</v>
      </c>
      <c r="D217" s="16" t="s">
        <v>45</v>
      </c>
      <c r="E217" s="5"/>
      <c r="F217" s="19" t="str">
        <f t="shared" si="17"/>
        <v>Yes</v>
      </c>
    </row>
    <row r="218" spans="2:6" ht="30">
      <c r="B218" s="8" t="s">
        <v>241</v>
      </c>
      <c r="C218" s="4" t="s">
        <v>238</v>
      </c>
      <c r="D218" s="16" t="s">
        <v>45</v>
      </c>
      <c r="E218" s="5"/>
      <c r="F218" s="19" t="str">
        <f t="shared" si="17"/>
        <v>Yes</v>
      </c>
    </row>
    <row r="219" spans="2:6" ht="30">
      <c r="B219" s="8" t="s">
        <v>242</v>
      </c>
      <c r="C219" s="4" t="s">
        <v>238</v>
      </c>
      <c r="D219" s="16" t="s">
        <v>45</v>
      </c>
      <c r="E219" s="5"/>
      <c r="F219" s="19" t="str">
        <f t="shared" si="17"/>
        <v>Yes</v>
      </c>
    </row>
    <row r="220" spans="2:6" ht="30">
      <c r="B220" s="8" t="s">
        <v>243</v>
      </c>
      <c r="C220" s="4" t="s">
        <v>238</v>
      </c>
      <c r="D220" s="16" t="s">
        <v>45</v>
      </c>
      <c r="E220" s="5"/>
      <c r="F220" s="19" t="str">
        <f t="shared" si="17"/>
        <v>Yes</v>
      </c>
    </row>
    <row r="221" spans="2:6" ht="30">
      <c r="B221" s="8" t="s">
        <v>244</v>
      </c>
      <c r="C221" s="4" t="s">
        <v>238</v>
      </c>
      <c r="D221" s="16" t="s">
        <v>45</v>
      </c>
      <c r="E221" s="5"/>
      <c r="F221" s="19" t="str">
        <f t="shared" si="17"/>
        <v>Yes</v>
      </c>
    </row>
    <row r="222" spans="2:6" ht="30">
      <c r="B222" s="8" t="s">
        <v>245</v>
      </c>
      <c r="C222" s="4" t="s">
        <v>238</v>
      </c>
      <c r="D222" s="16" t="s">
        <v>45</v>
      </c>
      <c r="E222" s="5"/>
      <c r="F222" s="19" t="str">
        <f t="shared" si="17"/>
        <v>Yes</v>
      </c>
    </row>
    <row r="223" spans="2:6" ht="15.75">
      <c r="B223" s="12" t="s">
        <v>246</v>
      </c>
      <c r="C223" s="28"/>
      <c r="D223" s="13"/>
      <c r="E223" s="14"/>
      <c r="F223" s="19" t="str">
        <f>INDEX(ProgramSelections!$1:$999,MATCH(B223,ProgramSelections!$A:$A,0),MATCH($B$8,ProgramSelections!$1:$1,0))</f>
        <v>No</v>
      </c>
    </row>
    <row r="224" spans="2:6" ht="30">
      <c r="B224" s="8" t="s">
        <v>239</v>
      </c>
      <c r="C224" s="4" t="s">
        <v>238</v>
      </c>
      <c r="D224" s="16" t="s">
        <v>45</v>
      </c>
      <c r="E224" s="5"/>
      <c r="F224" s="19" t="str">
        <f>$F$223</f>
        <v>No</v>
      </c>
    </row>
    <row r="225" spans="2:6" ht="30">
      <c r="B225" s="8" t="s">
        <v>247</v>
      </c>
      <c r="C225" s="4" t="s">
        <v>238</v>
      </c>
      <c r="D225" s="16" t="s">
        <v>45</v>
      </c>
      <c r="E225" s="5"/>
      <c r="F225" s="19" t="str">
        <f t="shared" ref="F225:F240" si="18">$F$223</f>
        <v>No</v>
      </c>
    </row>
    <row r="226" spans="2:6" ht="30">
      <c r="B226" s="8" t="s">
        <v>248</v>
      </c>
      <c r="C226" s="4" t="s">
        <v>238</v>
      </c>
      <c r="D226" s="16" t="s">
        <v>45</v>
      </c>
      <c r="E226" s="5"/>
      <c r="F226" s="19" t="str">
        <f t="shared" si="18"/>
        <v>No</v>
      </c>
    </row>
    <row r="227" spans="2:6" ht="30">
      <c r="B227" s="8" t="s">
        <v>249</v>
      </c>
      <c r="C227" s="4" t="s">
        <v>238</v>
      </c>
      <c r="D227" s="16" t="s">
        <v>45</v>
      </c>
      <c r="E227" s="5"/>
      <c r="F227" s="19" t="str">
        <f t="shared" si="18"/>
        <v>No</v>
      </c>
    </row>
    <row r="228" spans="2:6" ht="30">
      <c r="B228" s="8" t="s">
        <v>240</v>
      </c>
      <c r="C228" s="4" t="s">
        <v>238</v>
      </c>
      <c r="D228" s="16" t="s">
        <v>45</v>
      </c>
      <c r="E228" s="5"/>
      <c r="F228" s="19" t="str">
        <f t="shared" si="18"/>
        <v>No</v>
      </c>
    </row>
    <row r="229" spans="2:6" ht="30">
      <c r="B229" s="8" t="s">
        <v>241</v>
      </c>
      <c r="C229" s="4" t="s">
        <v>238</v>
      </c>
      <c r="D229" s="16" t="s">
        <v>45</v>
      </c>
      <c r="E229" s="5"/>
      <c r="F229" s="19" t="str">
        <f t="shared" si="18"/>
        <v>No</v>
      </c>
    </row>
    <row r="230" spans="2:6" ht="30">
      <c r="B230" s="8" t="s">
        <v>250</v>
      </c>
      <c r="C230" s="4" t="s">
        <v>238</v>
      </c>
      <c r="D230" s="16" t="s">
        <v>45</v>
      </c>
      <c r="E230" s="5"/>
      <c r="F230" s="19" t="str">
        <f t="shared" si="18"/>
        <v>No</v>
      </c>
    </row>
    <row r="231" spans="2:6" ht="30">
      <c r="B231" s="8" t="s">
        <v>251</v>
      </c>
      <c r="C231" s="4" t="s">
        <v>238</v>
      </c>
      <c r="D231" s="16" t="s">
        <v>45</v>
      </c>
      <c r="E231" s="5"/>
      <c r="F231" s="19" t="str">
        <f t="shared" si="18"/>
        <v>No</v>
      </c>
    </row>
    <row r="232" spans="2:6" ht="30">
      <c r="B232" s="8" t="s">
        <v>252</v>
      </c>
      <c r="C232" s="4" t="s">
        <v>238</v>
      </c>
      <c r="D232" s="16" t="s">
        <v>45</v>
      </c>
      <c r="E232" s="5"/>
      <c r="F232" s="19" t="str">
        <f t="shared" si="18"/>
        <v>No</v>
      </c>
    </row>
    <row r="233" spans="2:6" ht="30">
      <c r="B233" s="8" t="s">
        <v>253</v>
      </c>
      <c r="C233" s="4" t="s">
        <v>238</v>
      </c>
      <c r="D233" s="16" t="s">
        <v>45</v>
      </c>
      <c r="E233" s="5"/>
      <c r="F233" s="19" t="str">
        <f t="shared" si="18"/>
        <v>No</v>
      </c>
    </row>
    <row r="234" spans="2:6" ht="30">
      <c r="B234" s="8" t="s">
        <v>254</v>
      </c>
      <c r="C234" s="4" t="s">
        <v>238</v>
      </c>
      <c r="D234" s="16" t="s">
        <v>45</v>
      </c>
      <c r="E234" s="5"/>
      <c r="F234" s="19" t="str">
        <f t="shared" si="18"/>
        <v>No</v>
      </c>
    </row>
    <row r="235" spans="2:6" ht="30">
      <c r="B235" s="8" t="s">
        <v>255</v>
      </c>
      <c r="C235" s="4" t="s">
        <v>238</v>
      </c>
      <c r="D235" s="16" t="s">
        <v>45</v>
      </c>
      <c r="E235" s="5"/>
      <c r="F235" s="19" t="str">
        <f t="shared" si="18"/>
        <v>No</v>
      </c>
    </row>
    <row r="236" spans="2:6" ht="30">
      <c r="B236" s="68" t="s">
        <v>256</v>
      </c>
      <c r="C236" s="4" t="s">
        <v>238</v>
      </c>
      <c r="D236" s="16" t="s">
        <v>45</v>
      </c>
      <c r="E236" s="5"/>
      <c r="F236" s="19" t="str">
        <f t="shared" si="18"/>
        <v>No</v>
      </c>
    </row>
    <row r="237" spans="2:6" ht="30">
      <c r="B237" s="8" t="s">
        <v>243</v>
      </c>
      <c r="C237" s="4" t="s">
        <v>238</v>
      </c>
      <c r="D237" s="16" t="s">
        <v>45</v>
      </c>
      <c r="E237" s="5"/>
      <c r="F237" s="19" t="str">
        <f t="shared" si="18"/>
        <v>No</v>
      </c>
    </row>
    <row r="238" spans="2:6" ht="30">
      <c r="B238" s="8" t="s">
        <v>244</v>
      </c>
      <c r="C238" s="4" t="s">
        <v>238</v>
      </c>
      <c r="D238" s="16" t="s">
        <v>45</v>
      </c>
      <c r="E238" s="5"/>
      <c r="F238" s="19" t="str">
        <f t="shared" si="18"/>
        <v>No</v>
      </c>
    </row>
    <row r="239" spans="2:6" ht="30">
      <c r="B239" s="8" t="s">
        <v>257</v>
      </c>
      <c r="C239" s="4" t="s">
        <v>238</v>
      </c>
      <c r="D239" s="16" t="s">
        <v>45</v>
      </c>
      <c r="E239" s="5"/>
      <c r="F239" s="19" t="str">
        <f t="shared" si="18"/>
        <v>No</v>
      </c>
    </row>
    <row r="240" spans="2:6" ht="30">
      <c r="B240" s="8" t="s">
        <v>258</v>
      </c>
      <c r="C240" s="4" t="s">
        <v>238</v>
      </c>
      <c r="D240" s="16" t="s">
        <v>45</v>
      </c>
      <c r="E240" s="5"/>
      <c r="F240" s="19" t="str">
        <f t="shared" si="18"/>
        <v>No</v>
      </c>
    </row>
    <row r="241" spans="2:6" ht="15.75">
      <c r="B241" s="12" t="s">
        <v>259</v>
      </c>
      <c r="C241" s="28"/>
      <c r="D241" s="13"/>
      <c r="E241" s="14"/>
      <c r="F241" s="19" t="str">
        <f>INDEX(ProgramSelections!$1:$999,MATCH(B241,ProgramSelections!$A:$A,0),MATCH($B$8,ProgramSelections!$1:$1,0))</f>
        <v>Yes</v>
      </c>
    </row>
    <row r="242" spans="2:6" ht="30">
      <c r="B242" s="8" t="s">
        <v>260</v>
      </c>
      <c r="C242" s="4" t="s">
        <v>238</v>
      </c>
      <c r="D242" s="16" t="s">
        <v>45</v>
      </c>
      <c r="E242" s="5"/>
      <c r="F242" s="19" t="str">
        <f>$F$241</f>
        <v>Yes</v>
      </c>
    </row>
    <row r="243" spans="2:6" ht="30">
      <c r="B243" s="8" t="s">
        <v>261</v>
      </c>
      <c r="C243" s="4" t="s">
        <v>238</v>
      </c>
      <c r="D243" s="16" t="s">
        <v>45</v>
      </c>
      <c r="E243" s="5"/>
      <c r="F243" s="19" t="str">
        <f t="shared" ref="F243:F250" si="19">$F$241</f>
        <v>Yes</v>
      </c>
    </row>
    <row r="244" spans="2:6" ht="30">
      <c r="B244" s="8" t="s">
        <v>262</v>
      </c>
      <c r="C244" s="4" t="s">
        <v>238</v>
      </c>
      <c r="D244" s="16" t="s">
        <v>45</v>
      </c>
      <c r="E244" s="5"/>
      <c r="F244" s="19" t="str">
        <f t="shared" si="19"/>
        <v>Yes</v>
      </c>
    </row>
    <row r="245" spans="2:6" ht="30">
      <c r="B245" s="8" t="s">
        <v>263</v>
      </c>
      <c r="C245" s="4" t="s">
        <v>238</v>
      </c>
      <c r="D245" s="16" t="s">
        <v>45</v>
      </c>
      <c r="E245" s="5"/>
      <c r="F245" s="19" t="str">
        <f t="shared" si="19"/>
        <v>Yes</v>
      </c>
    </row>
    <row r="246" spans="2:6" ht="30">
      <c r="B246" s="8" t="s">
        <v>264</v>
      </c>
      <c r="C246" s="4" t="s">
        <v>238</v>
      </c>
      <c r="D246" s="16" t="s">
        <v>45</v>
      </c>
      <c r="E246" s="5"/>
      <c r="F246" s="19" t="str">
        <f t="shared" si="19"/>
        <v>Yes</v>
      </c>
    </row>
    <row r="247" spans="2:6" ht="30">
      <c r="B247" s="8" t="s">
        <v>265</v>
      </c>
      <c r="C247" s="4" t="s">
        <v>238</v>
      </c>
      <c r="D247" s="16" t="s">
        <v>45</v>
      </c>
      <c r="E247" s="5"/>
      <c r="F247" s="19" t="str">
        <f t="shared" si="19"/>
        <v>Yes</v>
      </c>
    </row>
    <row r="248" spans="2:6" ht="30">
      <c r="B248" s="8" t="s">
        <v>266</v>
      </c>
      <c r="C248" s="4" t="s">
        <v>238</v>
      </c>
      <c r="D248" s="16" t="s">
        <v>45</v>
      </c>
      <c r="E248" s="5"/>
      <c r="F248" s="19" t="str">
        <f t="shared" si="19"/>
        <v>Yes</v>
      </c>
    </row>
    <row r="249" spans="2:6" ht="30">
      <c r="B249" s="8" t="s">
        <v>267</v>
      </c>
      <c r="C249" s="4" t="s">
        <v>238</v>
      </c>
      <c r="D249" s="16" t="s">
        <v>45</v>
      </c>
      <c r="E249" s="5"/>
      <c r="F249" s="19" t="str">
        <f t="shared" si="19"/>
        <v>Yes</v>
      </c>
    </row>
    <row r="250" spans="2:6" ht="30">
      <c r="B250" s="8" t="s">
        <v>268</v>
      </c>
      <c r="C250" s="4" t="s">
        <v>238</v>
      </c>
      <c r="D250" s="16" t="s">
        <v>45</v>
      </c>
      <c r="E250" s="5"/>
      <c r="F250" s="19" t="str">
        <f t="shared" si="19"/>
        <v>Yes</v>
      </c>
    </row>
    <row r="251" spans="2:6" ht="15.75">
      <c r="B251" s="12" t="s">
        <v>269</v>
      </c>
      <c r="C251" s="28"/>
      <c r="D251" s="13"/>
      <c r="E251" s="14"/>
      <c r="F251" s="19" t="str">
        <f>INDEX(ProgramSelections!$1:$999,MATCH(B251,ProgramSelections!$A:$A,0),MATCH($B$8,ProgramSelections!$1:$1,0))</f>
        <v>Yes</v>
      </c>
    </row>
    <row r="252" spans="2:6" ht="30">
      <c r="B252" s="8" t="s">
        <v>270</v>
      </c>
      <c r="C252" s="4" t="s">
        <v>238</v>
      </c>
      <c r="D252" s="16" t="s">
        <v>45</v>
      </c>
      <c r="E252" s="5"/>
      <c r="F252" s="19" t="str">
        <f>$F$251</f>
        <v>Yes</v>
      </c>
    </row>
    <row r="253" spans="2:6" ht="30">
      <c r="B253" s="8" t="s">
        <v>271</v>
      </c>
      <c r="C253" s="4" t="s">
        <v>238</v>
      </c>
      <c r="D253" s="16" t="s">
        <v>45</v>
      </c>
      <c r="E253" s="5"/>
      <c r="F253" s="19" t="str">
        <f t="shared" ref="F253:F256" si="20">$F$251</f>
        <v>Yes</v>
      </c>
    </row>
    <row r="254" spans="2:6" ht="30">
      <c r="B254" s="8" t="s">
        <v>272</v>
      </c>
      <c r="C254" s="4" t="s">
        <v>238</v>
      </c>
      <c r="D254" s="16" t="s">
        <v>45</v>
      </c>
      <c r="E254" s="5"/>
      <c r="F254" s="19" t="str">
        <f t="shared" si="20"/>
        <v>Yes</v>
      </c>
    </row>
    <row r="255" spans="2:6" ht="30">
      <c r="B255" s="8" t="s">
        <v>273</v>
      </c>
      <c r="C255" s="4" t="s">
        <v>238</v>
      </c>
      <c r="D255" s="16" t="s">
        <v>45</v>
      </c>
      <c r="E255" s="5"/>
      <c r="F255" s="19" t="str">
        <f t="shared" si="20"/>
        <v>Yes</v>
      </c>
    </row>
    <row r="256" spans="2:6" ht="30">
      <c r="B256" s="8" t="s">
        <v>274</v>
      </c>
      <c r="C256" s="4" t="s">
        <v>238</v>
      </c>
      <c r="D256" s="16" t="s">
        <v>45</v>
      </c>
      <c r="E256" s="5"/>
      <c r="F256" s="19" t="str">
        <f t="shared" si="20"/>
        <v>Yes</v>
      </c>
    </row>
    <row r="257" spans="2:6" ht="15.75">
      <c r="B257" s="12" t="s">
        <v>275</v>
      </c>
      <c r="C257" s="28"/>
      <c r="D257" s="13"/>
      <c r="E257" s="14"/>
      <c r="F257" s="19" t="str">
        <f>INDEX(ProgramSelections!$1:$999,MATCH(B257,ProgramSelections!$A:$A,0),MATCH($B$8,ProgramSelections!$1:$1,0))</f>
        <v>No</v>
      </c>
    </row>
    <row r="258" spans="2:6" ht="30">
      <c r="B258" s="8" t="s">
        <v>276</v>
      </c>
      <c r="C258" s="4" t="s">
        <v>238</v>
      </c>
      <c r="D258" s="16" t="s">
        <v>45</v>
      </c>
      <c r="E258" s="5"/>
      <c r="F258" s="19" t="str">
        <f>$F$257</f>
        <v>No</v>
      </c>
    </row>
    <row r="259" spans="2:6" ht="30">
      <c r="B259" s="8" t="s">
        <v>277</v>
      </c>
      <c r="C259" s="4" t="s">
        <v>238</v>
      </c>
      <c r="D259" s="16" t="s">
        <v>45</v>
      </c>
      <c r="E259" s="5"/>
      <c r="F259" s="19" t="str">
        <f t="shared" ref="F259:F261" si="21">$F$257</f>
        <v>No</v>
      </c>
    </row>
    <row r="260" spans="2:6" ht="30">
      <c r="B260" s="8" t="s">
        <v>278</v>
      </c>
      <c r="C260" s="4" t="s">
        <v>238</v>
      </c>
      <c r="D260" s="16" t="s">
        <v>45</v>
      </c>
      <c r="E260" s="5"/>
      <c r="F260" s="19" t="str">
        <f t="shared" si="21"/>
        <v>No</v>
      </c>
    </row>
    <row r="261" spans="2:6" ht="30">
      <c r="B261" s="8" t="s">
        <v>279</v>
      </c>
      <c r="C261" s="4" t="s">
        <v>238</v>
      </c>
      <c r="D261" s="16" t="s">
        <v>45</v>
      </c>
      <c r="E261" s="5"/>
      <c r="F261" s="19" t="str">
        <f t="shared" si="21"/>
        <v>No</v>
      </c>
    </row>
    <row r="262" spans="2:6" ht="15.75">
      <c r="B262" s="12" t="s">
        <v>280</v>
      </c>
      <c r="C262" s="28"/>
      <c r="D262" s="13"/>
      <c r="E262" s="14"/>
      <c r="F262" s="19" t="str">
        <f>INDEX(ProgramSelections!$1:$999,MATCH(B262,ProgramSelections!$A:$A,0),MATCH($B$8,ProgramSelections!$1:$1,0))</f>
        <v>Yes</v>
      </c>
    </row>
    <row r="263" spans="2:6">
      <c r="B263" s="8" t="s">
        <v>281</v>
      </c>
      <c r="C263" s="4" t="s">
        <v>86</v>
      </c>
      <c r="D263" s="16" t="s">
        <v>282</v>
      </c>
      <c r="E263" s="5"/>
      <c r="F263" s="19" t="str">
        <f t="shared" ref="F263:F267" si="22">$F$262</f>
        <v>Yes</v>
      </c>
    </row>
    <row r="264" spans="2:6">
      <c r="B264" s="8" t="s">
        <v>283</v>
      </c>
      <c r="C264" s="4" t="s">
        <v>86</v>
      </c>
      <c r="D264" s="16" t="s">
        <v>282</v>
      </c>
      <c r="E264" s="5"/>
      <c r="F264" s="19" t="str">
        <f t="shared" si="22"/>
        <v>Yes</v>
      </c>
    </row>
    <row r="265" spans="2:6" ht="30">
      <c r="B265" s="8" t="s">
        <v>284</v>
      </c>
      <c r="C265" s="4" t="s">
        <v>86</v>
      </c>
      <c r="D265" s="16" t="s">
        <v>282</v>
      </c>
      <c r="E265" s="5"/>
      <c r="F265" s="19" t="str">
        <f t="shared" si="22"/>
        <v>Yes</v>
      </c>
    </row>
    <row r="266" spans="2:6">
      <c r="B266" s="8" t="s">
        <v>285</v>
      </c>
      <c r="C266" s="4" t="s">
        <v>86</v>
      </c>
      <c r="D266" s="16" t="s">
        <v>282</v>
      </c>
      <c r="E266" s="5"/>
      <c r="F266" s="19" t="str">
        <f t="shared" si="22"/>
        <v>Yes</v>
      </c>
    </row>
    <row r="267" spans="2:6" ht="30">
      <c r="B267" s="8" t="s">
        <v>286</v>
      </c>
      <c r="C267" s="4" t="s">
        <v>86</v>
      </c>
      <c r="D267" s="16" t="s">
        <v>282</v>
      </c>
      <c r="E267" s="5"/>
      <c r="F267" s="19" t="str">
        <f t="shared" si="22"/>
        <v>Yes</v>
      </c>
    </row>
    <row r="268" spans="2:6" ht="15.75">
      <c r="B268" s="12" t="s">
        <v>287</v>
      </c>
      <c r="C268" s="28"/>
      <c r="D268" s="13"/>
      <c r="E268" s="14"/>
      <c r="F268" s="19" t="str">
        <f>INDEX(ProgramSelections!$1:$999,MATCH(B268,ProgramSelections!$A:$A,0),MATCH($B$8,ProgramSelections!$1:$1,0))</f>
        <v>Yes</v>
      </c>
    </row>
    <row r="269" spans="2:6" ht="30">
      <c r="B269" s="8" t="s">
        <v>288</v>
      </c>
      <c r="C269" s="4" t="s">
        <v>289</v>
      </c>
      <c r="D269" s="16" t="s">
        <v>47</v>
      </c>
      <c r="E269" s="5"/>
      <c r="F269" s="19" t="str">
        <f>$F$268</f>
        <v>Yes</v>
      </c>
    </row>
    <row r="270" spans="2:6" ht="30">
      <c r="B270" s="8" t="s">
        <v>290</v>
      </c>
      <c r="C270" s="4" t="s">
        <v>289</v>
      </c>
      <c r="D270" s="16" t="s">
        <v>47</v>
      </c>
      <c r="E270" s="5"/>
      <c r="F270" s="19" t="str">
        <f t="shared" ref="F270:F275" si="23">$F$268</f>
        <v>Yes</v>
      </c>
    </row>
    <row r="271" spans="2:6" ht="30">
      <c r="B271" s="68" t="s">
        <v>291</v>
      </c>
      <c r="C271" s="4" t="s">
        <v>289</v>
      </c>
      <c r="D271" s="16" t="s">
        <v>47</v>
      </c>
      <c r="E271" s="5"/>
      <c r="F271" s="19" t="str">
        <f t="shared" si="23"/>
        <v>Yes</v>
      </c>
    </row>
    <row r="272" spans="2:6" ht="30">
      <c r="B272" s="8" t="s">
        <v>292</v>
      </c>
      <c r="C272" s="4" t="s">
        <v>289</v>
      </c>
      <c r="D272" s="16" t="s">
        <v>47</v>
      </c>
      <c r="E272" s="5"/>
      <c r="F272" s="19" t="str">
        <f t="shared" si="23"/>
        <v>Yes</v>
      </c>
    </row>
    <row r="273" spans="2:6" ht="30">
      <c r="B273" s="8" t="s">
        <v>293</v>
      </c>
      <c r="C273" s="4" t="s">
        <v>289</v>
      </c>
      <c r="D273" s="16" t="s">
        <v>47</v>
      </c>
      <c r="E273" s="5"/>
      <c r="F273" s="19" t="str">
        <f t="shared" si="23"/>
        <v>Yes</v>
      </c>
    </row>
    <row r="274" spans="2:6" ht="30">
      <c r="B274" s="8" t="s">
        <v>294</v>
      </c>
      <c r="C274" s="4" t="s">
        <v>295</v>
      </c>
      <c r="D274" s="16" t="s">
        <v>47</v>
      </c>
      <c r="E274" s="5"/>
      <c r="F274" s="19" t="str">
        <f t="shared" si="23"/>
        <v>Yes</v>
      </c>
    </row>
    <row r="275" spans="2:6">
      <c r="B275" s="8" t="s">
        <v>296</v>
      </c>
      <c r="C275" s="4" t="s">
        <v>20</v>
      </c>
      <c r="D275" s="16" t="s">
        <v>47</v>
      </c>
      <c r="E275" s="5"/>
      <c r="F275" s="19" t="str">
        <f t="shared" si="23"/>
        <v>Yes</v>
      </c>
    </row>
    <row r="276" spans="2:6" ht="15.75">
      <c r="B276" s="12" t="s">
        <v>297</v>
      </c>
      <c r="C276" s="28"/>
      <c r="D276" s="13"/>
      <c r="E276" s="14"/>
      <c r="F276" s="19" t="str">
        <f>INDEX(ProgramSelections!$1:$999,MATCH(B276,ProgramSelections!$A:$A,0),MATCH($B$8,ProgramSelections!$1:$1,0))</f>
        <v>Yes</v>
      </c>
    </row>
    <row r="277" spans="2:6" ht="45">
      <c r="B277" s="8" t="s">
        <v>298</v>
      </c>
      <c r="C277" s="4" t="s">
        <v>299</v>
      </c>
      <c r="D277" s="16" t="s">
        <v>300</v>
      </c>
      <c r="E277" s="5"/>
      <c r="F277" s="19" t="str">
        <f>$F$276</f>
        <v>Yes</v>
      </c>
    </row>
    <row r="278" spans="2:6">
      <c r="B278" s="8" t="s">
        <v>301</v>
      </c>
      <c r="C278" s="73" t="s">
        <v>302</v>
      </c>
      <c r="D278" s="16" t="s">
        <v>300</v>
      </c>
      <c r="E278" s="5"/>
      <c r="F278" s="19" t="str">
        <f t="shared" ref="F278:F285" si="24">$F$276</f>
        <v>Yes</v>
      </c>
    </row>
    <row r="279" spans="2:6">
      <c r="B279" s="8" t="s">
        <v>303</v>
      </c>
      <c r="C279" s="73" t="s">
        <v>302</v>
      </c>
      <c r="D279" s="16" t="s">
        <v>300</v>
      </c>
      <c r="E279" s="5"/>
      <c r="F279" s="19" t="str">
        <f t="shared" si="24"/>
        <v>Yes</v>
      </c>
    </row>
    <row r="280" spans="2:6">
      <c r="B280" s="8" t="s">
        <v>304</v>
      </c>
      <c r="C280" s="73" t="s">
        <v>302</v>
      </c>
      <c r="D280" s="16" t="s">
        <v>300</v>
      </c>
      <c r="E280" s="5"/>
      <c r="F280" s="19" t="str">
        <f t="shared" si="24"/>
        <v>Yes</v>
      </c>
    </row>
    <row r="281" spans="2:6">
      <c r="B281" s="8" t="s">
        <v>305</v>
      </c>
      <c r="C281" s="73" t="s">
        <v>302</v>
      </c>
      <c r="D281" s="16" t="s">
        <v>300</v>
      </c>
      <c r="E281" s="5"/>
      <c r="F281" s="19" t="str">
        <f t="shared" si="24"/>
        <v>Yes</v>
      </c>
    </row>
    <row r="282" spans="2:6">
      <c r="B282" s="8" t="s">
        <v>306</v>
      </c>
      <c r="C282" s="73" t="s">
        <v>302</v>
      </c>
      <c r="D282" s="16" t="s">
        <v>300</v>
      </c>
      <c r="E282" s="5"/>
      <c r="F282" s="19" t="str">
        <f t="shared" si="24"/>
        <v>Yes</v>
      </c>
    </row>
    <row r="283" spans="2:6">
      <c r="B283" s="8" t="s">
        <v>307</v>
      </c>
      <c r="C283" s="73" t="s">
        <v>302</v>
      </c>
      <c r="D283" s="16" t="s">
        <v>300</v>
      </c>
      <c r="E283" s="5"/>
      <c r="F283" s="19" t="str">
        <f t="shared" si="24"/>
        <v>Yes</v>
      </c>
    </row>
    <row r="284" spans="2:6">
      <c r="B284" s="8" t="s">
        <v>308</v>
      </c>
      <c r="C284" s="73" t="s">
        <v>302</v>
      </c>
      <c r="D284" s="16" t="s">
        <v>300</v>
      </c>
      <c r="E284" s="5"/>
      <c r="F284" s="19" t="str">
        <f t="shared" si="24"/>
        <v>Yes</v>
      </c>
    </row>
    <row r="285" spans="2:6">
      <c r="B285" s="8" t="s">
        <v>309</v>
      </c>
      <c r="C285" s="73" t="s">
        <v>302</v>
      </c>
      <c r="D285" s="16" t="s">
        <v>300</v>
      </c>
      <c r="E285" s="5"/>
      <c r="F285" s="19" t="str">
        <f t="shared" si="24"/>
        <v>Yes</v>
      </c>
    </row>
  </sheetData>
  <sheetProtection autoFilter="0"/>
  <autoFilter ref="B9:F285"/>
  <customSheetViews>
    <customSheetView guid="{2EF68A89-F9A3-4003-8716-6ABB95C38869}" scale="130" showGridLines="0" fitToPage="1" printArea="1" showAutoFilter="1">
      <pane ySplit="9" topLeftCell="A10" activePane="bottomLeft" state="frozen"/>
      <selection pane="bottomLeft" activeCell="B33" sqref="B33"/>
      <pageMargins left="0" right="0" top="0" bottom="0" header="0" footer="0"/>
      <pageSetup scale="76" fitToHeight="0" orientation="landscape" r:id="rId1"/>
      <headerFooter>
        <oddFooter>&amp;LGrantee Implementation Manual
Chapter 2: Grant Implementation Checklist&amp;C&amp;P&amp;RVersion 5</oddFooter>
      </headerFooter>
      <autoFilter ref="B9:F285"/>
    </customSheetView>
    <customSheetView guid="{7150D6F1-A658-47BF-83C5-73FFD6B9AE1E}" showPageBreaks="1" showGridLines="0" fitToPage="1" printArea="1" showAutoFilter="1">
      <pane ySplit="9" topLeftCell="A309" activePane="bottomLeft" state="frozen"/>
      <selection pane="bottomLeft" activeCell="C3" sqref="C3:F3"/>
      <pageMargins left="0" right="0" top="0" bottom="0" header="0" footer="0"/>
      <pageSetup scale="76" fitToHeight="0" orientation="landscape" r:id="rId2"/>
      <headerFooter>
        <oddFooter>&amp;LGrantee Implementation Manual
Chapter 2: Grant Implementation Checklist&amp;C&amp;P&amp;RVersion 5</oddFooter>
      </headerFooter>
      <autoFilter ref="B9:F328"/>
    </customSheetView>
    <customSheetView guid="{466298FD-9D45-43D1-B349-702F71EC28EB}" showPageBreaks="1" showGridLines="0" fitToPage="1" printArea="1" showAutoFilter="1">
      <pane ySplit="9" topLeftCell="A211" activePane="bottomLeft" state="frozen"/>
      <selection pane="bottomLeft" activeCell="H244" sqref="H244"/>
      <pageMargins left="0" right="0" top="0" bottom="0" header="0" footer="0"/>
      <pageSetup scale="77" fitToHeight="0" orientation="landscape" r:id="rId3"/>
      <headerFooter>
        <oddFooter>&amp;LGrantee Implementation Manual
Chapter 2: Grant Implementation Checklist&amp;C&amp;P&amp;RVersion 5</oddFooter>
      </headerFooter>
      <autoFilter ref="B9:F328"/>
    </customSheetView>
    <customSheetView guid="{2A7E6AFD-5FF0-44CA-B926-C2FB0D3FDE89}" showPageBreaks="1" showGridLines="0" fitToPage="1" printArea="1" showAutoFilter="1">
      <pane ySplit="9" topLeftCell="A181" activePane="bottomLeft" state="frozen"/>
      <selection pane="bottomLeft" activeCell="C3" sqref="C3:F3"/>
      <pageMargins left="0" right="0" top="0" bottom="0" header="0" footer="0"/>
      <pageSetup scale="76" fitToHeight="0" orientation="landscape" r:id="rId4"/>
      <headerFooter>
        <oddFooter>&amp;LGrantee Implementation Manual
Chapter 2: Grant Implementation Checklist&amp;C&amp;P&amp;RVersion 5</oddFooter>
      </headerFooter>
      <autoFilter ref="B9:F328"/>
    </customSheetView>
    <customSheetView guid="{BF1311E4-5087-438B-A4B3-BA20F59A6F27}" showPageBreaks="1" showGridLines="0" fitToPage="1" printArea="1" showAutoFilter="1">
      <pane ySplit="9" topLeftCell="A23" activePane="bottomLeft" state="frozen"/>
      <selection pane="bottomLeft" activeCell="C3" sqref="C3:F3"/>
      <pageMargins left="0" right="0" top="0" bottom="0" header="0" footer="0"/>
      <pageSetup scale="76" fitToHeight="0" orientation="landscape" r:id="rId5"/>
      <headerFooter>
        <oddFooter>&amp;LGrantee Implementation Manual
Chapter 2: Grant Implementation Checklist&amp;C&amp;P&amp;RVersion 5</oddFooter>
      </headerFooter>
      <autoFilter ref="B9:F327"/>
    </customSheetView>
  </customSheetViews>
  <mergeCells count="1">
    <mergeCell ref="C3:F3"/>
  </mergeCells>
  <phoneticPr fontId="9" type="noConversion"/>
  <conditionalFormatting sqref="F2 F4:F1048576">
    <cfRule type="containsText" dxfId="3" priority="1" operator="containsText" text="Yes">
      <formula>NOT(ISERROR(SEARCH("Yes",F2)))</formula>
    </cfRule>
    <cfRule type="containsText" dxfId="2" priority="2" operator="containsText" text="No">
      <formula>NOT(ISERROR(SEARCH("No",F2)))</formula>
    </cfRule>
  </conditionalFormatting>
  <dataValidations count="1">
    <dataValidation type="list" allowBlank="1" showInputMessage="1" showErrorMessage="1" prompt="Select Program Checklist" sqref="C3:F3">
      <formula1>Programs</formula1>
    </dataValidation>
  </dataValidations>
  <pageMargins left="0.7" right="0.7" top="0.75" bottom="0.75" header="0.3" footer="0.3"/>
  <pageSetup scale="83" fitToHeight="0" orientation="landscape" r:id="rId6"/>
  <headerFooter>
    <oddFooter>&amp;LGrant Implementation Manual
Chapter 2: Grant Implementation Checklist&amp;CPage &amp;P&amp;RVersion 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38"/>
  <sheetViews>
    <sheetView showGridLines="0" zoomScaleNormal="80" workbookViewId="0">
      <pane xSplit="1" ySplit="1" topLeftCell="R2" activePane="bottomRight" state="frozen"/>
      <selection pane="topRight" activeCell="B1" sqref="B1"/>
      <selection pane="bottomLeft" activeCell="A2" sqref="A2"/>
      <selection pane="bottomRight" activeCell="V1" sqref="V1"/>
    </sheetView>
  </sheetViews>
  <sheetFormatPr defaultColWidth="8.75" defaultRowHeight="14.25"/>
  <cols>
    <col min="1" max="1" width="79" customWidth="1"/>
    <col min="2" max="2" width="17.875" style="45" customWidth="1"/>
    <col min="3" max="3" width="16.625" style="45" customWidth="1"/>
    <col min="4" max="4" width="13.75" style="45" customWidth="1"/>
    <col min="5" max="5" width="17.875" style="45" customWidth="1"/>
    <col min="6" max="6" width="17" style="45" customWidth="1"/>
    <col min="7" max="7" width="19.75" style="45" customWidth="1"/>
    <col min="8" max="8" width="15.375" style="45" customWidth="1"/>
    <col min="9" max="9" width="14.125" style="45" customWidth="1"/>
    <col min="10" max="10" width="9.875" style="45" customWidth="1"/>
    <col min="11" max="11" width="14.25" style="45" customWidth="1"/>
    <col min="12" max="12" width="10.625" style="45" customWidth="1"/>
    <col min="13" max="13" width="14.25" style="45" customWidth="1"/>
    <col min="14" max="14" width="16" style="45" customWidth="1"/>
    <col min="15" max="15" width="13" style="45" customWidth="1"/>
    <col min="16" max="16" width="15.75" style="45" customWidth="1"/>
    <col min="17" max="17" width="17.625" style="45" customWidth="1"/>
    <col min="18" max="18" width="19.25" style="45" customWidth="1"/>
    <col min="19" max="19" width="11.75" style="45" customWidth="1"/>
    <col min="20" max="20" width="15" style="45" customWidth="1"/>
    <col min="21" max="21" width="15.25" style="45" customWidth="1"/>
    <col min="22" max="22" width="12.25" style="45" customWidth="1"/>
    <col min="23" max="28" width="16" style="45" customWidth="1"/>
    <col min="29" max="29" width="10.375" style="45" customWidth="1"/>
    <col min="30" max="30" width="14" style="45" customWidth="1"/>
    <col min="31" max="40" width="16" style="45" customWidth="1"/>
    <col min="41" max="41" width="13.375" style="45" customWidth="1"/>
    <col min="42" max="42" width="12.375" style="45" customWidth="1"/>
    <col min="43" max="43" width="19.125" style="45" customWidth="1"/>
    <col min="44" max="49" width="16" style="45" customWidth="1"/>
    <col min="50" max="50" width="16.125" style="45" customWidth="1"/>
    <col min="51" max="52" width="16.25" style="45" customWidth="1"/>
    <col min="53" max="53" width="7.75" style="45" customWidth="1"/>
    <col min="54" max="54" width="14.125" customWidth="1"/>
    <col min="55" max="55" width="16" style="45" customWidth="1"/>
    <col min="56" max="56" width="15.375" style="45" bestFit="1" customWidth="1"/>
    <col min="57" max="72" width="16" style="45" customWidth="1"/>
    <col min="73" max="16384" width="8.75" style="45"/>
  </cols>
  <sheetData>
    <row r="1" spans="1:72" s="43" customFormat="1" ht="157.5">
      <c r="A1" s="30" t="s">
        <v>310</v>
      </c>
      <c r="B1" s="42" t="s">
        <v>311</v>
      </c>
      <c r="C1" s="42" t="s">
        <v>312</v>
      </c>
      <c r="D1" s="42" t="s">
        <v>313</v>
      </c>
      <c r="E1" s="42" t="s">
        <v>314</v>
      </c>
      <c r="F1" s="42" t="s">
        <v>315</v>
      </c>
      <c r="G1" s="42" t="s">
        <v>3</v>
      </c>
      <c r="H1" s="42" t="s">
        <v>316</v>
      </c>
      <c r="I1" s="42" t="s">
        <v>317</v>
      </c>
      <c r="J1" s="42" t="s">
        <v>318</v>
      </c>
      <c r="K1" s="42" t="s">
        <v>319</v>
      </c>
      <c r="L1" s="42" t="s">
        <v>320</v>
      </c>
      <c r="M1" s="42" t="s">
        <v>321</v>
      </c>
      <c r="N1" s="42" t="s">
        <v>322</v>
      </c>
      <c r="O1" s="42" t="s">
        <v>323</v>
      </c>
      <c r="P1" s="42" t="s">
        <v>324</v>
      </c>
      <c r="Q1" s="42" t="s">
        <v>325</v>
      </c>
      <c r="R1" s="42" t="s">
        <v>326</v>
      </c>
      <c r="S1" s="42" t="s">
        <v>327</v>
      </c>
      <c r="T1" s="42" t="s">
        <v>328</v>
      </c>
      <c r="U1" s="42" t="s">
        <v>329</v>
      </c>
      <c r="V1" s="42" t="s">
        <v>330</v>
      </c>
      <c r="W1" s="42" t="s">
        <v>331</v>
      </c>
      <c r="X1" s="42" t="s">
        <v>332</v>
      </c>
      <c r="Y1" s="42" t="s">
        <v>333</v>
      </c>
      <c r="Z1" s="42" t="s">
        <v>334</v>
      </c>
      <c r="AA1" s="42" t="s">
        <v>335</v>
      </c>
      <c r="AB1" s="42" t="s">
        <v>336</v>
      </c>
      <c r="AC1" s="42" t="s">
        <v>337</v>
      </c>
      <c r="AD1" s="42" t="s">
        <v>338</v>
      </c>
      <c r="AE1" s="42" t="s">
        <v>339</v>
      </c>
      <c r="AF1" s="42" t="s">
        <v>340</v>
      </c>
      <c r="AG1" s="42" t="s">
        <v>341</v>
      </c>
      <c r="AH1" s="42" t="s">
        <v>342</v>
      </c>
      <c r="AI1" s="42" t="s">
        <v>343</v>
      </c>
      <c r="AJ1" s="42" t="s">
        <v>344</v>
      </c>
      <c r="AK1" s="42" t="s">
        <v>345</v>
      </c>
      <c r="AL1" s="42" t="s">
        <v>346</v>
      </c>
      <c r="AM1" s="42" t="s">
        <v>347</v>
      </c>
      <c r="AN1" s="42" t="s">
        <v>348</v>
      </c>
      <c r="AO1" s="42" t="s">
        <v>349</v>
      </c>
      <c r="AP1" s="42" t="s">
        <v>350</v>
      </c>
      <c r="AQ1" s="42" t="s">
        <v>351</v>
      </c>
      <c r="AR1" s="42" t="s">
        <v>352</v>
      </c>
      <c r="AS1" s="42" t="s">
        <v>353</v>
      </c>
      <c r="AT1" s="42" t="s">
        <v>354</v>
      </c>
      <c r="AU1" s="42" t="s">
        <v>355</v>
      </c>
      <c r="AV1" s="42" t="s">
        <v>356</v>
      </c>
      <c r="AW1" s="42" t="s">
        <v>357</v>
      </c>
      <c r="AX1" s="42" t="s">
        <v>358</v>
      </c>
      <c r="AY1" s="42" t="s">
        <v>359</v>
      </c>
      <c r="AZ1" s="67" t="s">
        <v>360</v>
      </c>
      <c r="BA1" s="50" t="s">
        <v>361</v>
      </c>
      <c r="BB1" s="30" t="s">
        <v>362</v>
      </c>
      <c r="BC1" s="42" t="s">
        <v>363</v>
      </c>
      <c r="BD1" s="42" t="s">
        <v>364</v>
      </c>
      <c r="BE1" s="42" t="s">
        <v>365</v>
      </c>
      <c r="BF1" s="42" t="s">
        <v>366</v>
      </c>
      <c r="BG1" s="42" t="s">
        <v>367</v>
      </c>
      <c r="BH1" s="42" t="s">
        <v>368</v>
      </c>
      <c r="BI1" s="42" t="s">
        <v>369</v>
      </c>
      <c r="BJ1" s="42" t="s">
        <v>370</v>
      </c>
      <c r="BK1" s="42" t="s">
        <v>371</v>
      </c>
      <c r="BL1" s="42" t="s">
        <v>372</v>
      </c>
      <c r="BM1" s="42" t="s">
        <v>373</v>
      </c>
      <c r="BN1" s="42" t="s">
        <v>374</v>
      </c>
      <c r="BO1" s="42" t="s">
        <v>375</v>
      </c>
      <c r="BP1" s="42" t="s">
        <v>376</v>
      </c>
      <c r="BQ1" s="42" t="s">
        <v>377</v>
      </c>
      <c r="BR1" s="42" t="s">
        <v>378</v>
      </c>
      <c r="BS1" s="42" t="s">
        <v>379</v>
      </c>
      <c r="BT1" s="48" t="s">
        <v>380</v>
      </c>
    </row>
    <row r="2" spans="1:72" ht="15">
      <c r="A2" s="52" t="s">
        <v>12</v>
      </c>
      <c r="B2" s="44" t="s">
        <v>381</v>
      </c>
      <c r="C2" s="44" t="s">
        <v>381</v>
      </c>
      <c r="D2" s="44" t="s">
        <v>381</v>
      </c>
      <c r="E2" s="44" t="s">
        <v>381</v>
      </c>
      <c r="F2" s="44" t="s">
        <v>381</v>
      </c>
      <c r="G2" s="44" t="s">
        <v>381</v>
      </c>
      <c r="H2" s="44" t="s">
        <v>381</v>
      </c>
      <c r="I2" s="44" t="s">
        <v>381</v>
      </c>
      <c r="J2" s="44" t="s">
        <v>381</v>
      </c>
      <c r="K2" s="44" t="s">
        <v>381</v>
      </c>
      <c r="L2" s="44" t="s">
        <v>381</v>
      </c>
      <c r="M2" s="44" t="s">
        <v>381</v>
      </c>
      <c r="N2" s="44" t="s">
        <v>381</v>
      </c>
      <c r="O2" s="44" t="s">
        <v>381</v>
      </c>
      <c r="P2" s="44" t="s">
        <v>381</v>
      </c>
      <c r="Q2" s="44" t="s">
        <v>381</v>
      </c>
      <c r="R2" s="44" t="s">
        <v>381</v>
      </c>
      <c r="S2" s="44" t="s">
        <v>381</v>
      </c>
      <c r="T2" s="44" t="s">
        <v>381</v>
      </c>
      <c r="U2" s="44" t="s">
        <v>381</v>
      </c>
      <c r="V2" s="44" t="s">
        <v>381</v>
      </c>
      <c r="W2" s="44" t="s">
        <v>381</v>
      </c>
      <c r="X2" s="44" t="s">
        <v>381</v>
      </c>
      <c r="Y2" s="44" t="s">
        <v>381</v>
      </c>
      <c r="Z2" s="44" t="s">
        <v>381</v>
      </c>
      <c r="AA2" s="44" t="s">
        <v>381</v>
      </c>
      <c r="AB2" s="44" t="s">
        <v>381</v>
      </c>
      <c r="AC2" s="44" t="s">
        <v>381</v>
      </c>
      <c r="AD2" s="44" t="s">
        <v>381</v>
      </c>
      <c r="AE2" s="44" t="s">
        <v>381</v>
      </c>
      <c r="AF2" s="44" t="s">
        <v>381</v>
      </c>
      <c r="AG2" s="44" t="s">
        <v>381</v>
      </c>
      <c r="AH2" s="44" t="s">
        <v>381</v>
      </c>
      <c r="AI2" s="44" t="s">
        <v>381</v>
      </c>
      <c r="AJ2" s="44" t="s">
        <v>381</v>
      </c>
      <c r="AK2" s="44" t="s">
        <v>381</v>
      </c>
      <c r="AL2" s="44" t="s">
        <v>381</v>
      </c>
      <c r="AM2" s="44" t="s">
        <v>381</v>
      </c>
      <c r="AN2" s="44" t="s">
        <v>381</v>
      </c>
      <c r="AO2" s="44" t="s">
        <v>381</v>
      </c>
      <c r="AP2" s="44" t="s">
        <v>381</v>
      </c>
      <c r="AQ2" s="44" t="s">
        <v>381</v>
      </c>
      <c r="AR2" s="44" t="s">
        <v>381</v>
      </c>
      <c r="AS2" s="44" t="s">
        <v>381</v>
      </c>
      <c r="AT2" s="44" t="s">
        <v>381</v>
      </c>
      <c r="AU2" s="44" t="s">
        <v>381</v>
      </c>
      <c r="AV2" s="44" t="s">
        <v>381</v>
      </c>
      <c r="AW2" s="44" t="s">
        <v>381</v>
      </c>
      <c r="AX2" s="44" t="s">
        <v>381</v>
      </c>
      <c r="AY2" s="44" t="s">
        <v>381</v>
      </c>
      <c r="AZ2" s="44" t="s">
        <v>381</v>
      </c>
      <c r="BA2" s="31"/>
      <c r="BB2" s="31" t="s">
        <v>381</v>
      </c>
      <c r="BC2" s="44" t="s">
        <v>381</v>
      </c>
      <c r="BD2" s="44" t="s">
        <v>381</v>
      </c>
      <c r="BE2" s="44" t="s">
        <v>381</v>
      </c>
      <c r="BF2" s="44" t="s">
        <v>381</v>
      </c>
      <c r="BG2" s="44" t="s">
        <v>381</v>
      </c>
      <c r="BH2" s="44" t="s">
        <v>381</v>
      </c>
      <c r="BI2" s="44" t="s">
        <v>381</v>
      </c>
      <c r="BJ2" s="44" t="s">
        <v>381</v>
      </c>
      <c r="BK2" s="44" t="s">
        <v>381</v>
      </c>
      <c r="BL2" s="44" t="s">
        <v>381</v>
      </c>
      <c r="BM2" s="44" t="s">
        <v>381</v>
      </c>
      <c r="BN2" s="44" t="s">
        <v>381</v>
      </c>
      <c r="BO2" s="44" t="s">
        <v>381</v>
      </c>
      <c r="BP2" s="44" t="s">
        <v>381</v>
      </c>
      <c r="BQ2" s="44" t="s">
        <v>381</v>
      </c>
      <c r="BR2" s="44" t="s">
        <v>381</v>
      </c>
      <c r="BS2" s="44" t="s">
        <v>381</v>
      </c>
      <c r="BT2" s="47" t="s">
        <v>381</v>
      </c>
    </row>
    <row r="3" spans="1:72" ht="15">
      <c r="A3" s="52" t="s">
        <v>34</v>
      </c>
      <c r="B3" s="44" t="s">
        <v>381</v>
      </c>
      <c r="C3" s="44" t="s">
        <v>381</v>
      </c>
      <c r="D3" s="44" t="s">
        <v>381</v>
      </c>
      <c r="E3" s="44" t="s">
        <v>381</v>
      </c>
      <c r="F3" s="44" t="s">
        <v>381</v>
      </c>
      <c r="G3" s="44" t="s">
        <v>381</v>
      </c>
      <c r="H3" s="44" t="s">
        <v>381</v>
      </c>
      <c r="I3" s="44" t="s">
        <v>381</v>
      </c>
      <c r="J3" s="44" t="s">
        <v>381</v>
      </c>
      <c r="K3" s="44" t="s">
        <v>381</v>
      </c>
      <c r="L3" s="44" t="s">
        <v>381</v>
      </c>
      <c r="M3" s="44" t="s">
        <v>381</v>
      </c>
      <c r="N3" s="44" t="s">
        <v>381</v>
      </c>
      <c r="O3" s="44" t="s">
        <v>381</v>
      </c>
      <c r="P3" s="44" t="s">
        <v>381</v>
      </c>
      <c r="Q3" s="44" t="s">
        <v>381</v>
      </c>
      <c r="R3" s="44" t="s">
        <v>381</v>
      </c>
      <c r="S3" s="44" t="s">
        <v>381</v>
      </c>
      <c r="T3" s="44" t="s">
        <v>381</v>
      </c>
      <c r="U3" s="44" t="s">
        <v>381</v>
      </c>
      <c r="V3" s="44" t="s">
        <v>381</v>
      </c>
      <c r="W3" s="44" t="s">
        <v>381</v>
      </c>
      <c r="X3" s="44" t="s">
        <v>381</v>
      </c>
      <c r="Y3" s="44" t="s">
        <v>381</v>
      </c>
      <c r="Z3" s="44" t="s">
        <v>381</v>
      </c>
      <c r="AA3" s="44" t="s">
        <v>381</v>
      </c>
      <c r="AB3" s="44" t="s">
        <v>381</v>
      </c>
      <c r="AC3" s="44" t="s">
        <v>381</v>
      </c>
      <c r="AD3" s="44" t="s">
        <v>381</v>
      </c>
      <c r="AE3" s="44" t="s">
        <v>381</v>
      </c>
      <c r="AF3" s="44" t="s">
        <v>381</v>
      </c>
      <c r="AG3" s="44" t="s">
        <v>381</v>
      </c>
      <c r="AH3" s="44" t="s">
        <v>381</v>
      </c>
      <c r="AI3" s="44" t="s">
        <v>381</v>
      </c>
      <c r="AJ3" s="44" t="s">
        <v>381</v>
      </c>
      <c r="AK3" s="44" t="s">
        <v>381</v>
      </c>
      <c r="AL3" s="44" t="s">
        <v>381</v>
      </c>
      <c r="AM3" s="44" t="s">
        <v>381</v>
      </c>
      <c r="AN3" s="44" t="s">
        <v>381</v>
      </c>
      <c r="AO3" s="44" t="s">
        <v>381</v>
      </c>
      <c r="AP3" s="44" t="s">
        <v>381</v>
      </c>
      <c r="AQ3" s="44" t="s">
        <v>381</v>
      </c>
      <c r="AR3" s="44" t="s">
        <v>381</v>
      </c>
      <c r="AS3" s="44" t="s">
        <v>381</v>
      </c>
      <c r="AT3" s="44" t="s">
        <v>381</v>
      </c>
      <c r="AU3" s="44" t="s">
        <v>381</v>
      </c>
      <c r="AV3" s="44" t="s">
        <v>381</v>
      </c>
      <c r="AW3" s="44" t="s">
        <v>381</v>
      </c>
      <c r="AX3" s="44" t="s">
        <v>381</v>
      </c>
      <c r="AY3" s="44" t="s">
        <v>381</v>
      </c>
      <c r="AZ3" s="44" t="s">
        <v>381</v>
      </c>
      <c r="BA3" s="31"/>
      <c r="BB3" s="31" t="s">
        <v>381</v>
      </c>
      <c r="BC3" s="44" t="s">
        <v>381</v>
      </c>
      <c r="BD3" s="44" t="s">
        <v>381</v>
      </c>
      <c r="BE3" s="44" t="s">
        <v>381</v>
      </c>
      <c r="BF3" s="44" t="s">
        <v>381</v>
      </c>
      <c r="BG3" s="44" t="s">
        <v>381</v>
      </c>
      <c r="BH3" s="44" t="s">
        <v>381</v>
      </c>
      <c r="BI3" s="44" t="s">
        <v>381</v>
      </c>
      <c r="BJ3" s="44" t="s">
        <v>381</v>
      </c>
      <c r="BK3" s="44" t="s">
        <v>381</v>
      </c>
      <c r="BL3" s="44" t="s">
        <v>381</v>
      </c>
      <c r="BM3" s="44" t="s">
        <v>381</v>
      </c>
      <c r="BN3" s="44" t="s">
        <v>381</v>
      </c>
      <c r="BO3" s="44" t="s">
        <v>381</v>
      </c>
      <c r="BP3" s="44" t="s">
        <v>381</v>
      </c>
      <c r="BQ3" s="44" t="s">
        <v>381</v>
      </c>
      <c r="BR3" s="44" t="s">
        <v>381</v>
      </c>
      <c r="BS3" s="44" t="s">
        <v>381</v>
      </c>
      <c r="BT3" s="47" t="s">
        <v>381</v>
      </c>
    </row>
    <row r="4" spans="1:72">
      <c r="A4" s="53" t="s">
        <v>38</v>
      </c>
      <c r="B4" s="44" t="s">
        <v>381</v>
      </c>
      <c r="C4" s="44" t="s">
        <v>381</v>
      </c>
      <c r="D4" s="44" t="s">
        <v>381</v>
      </c>
      <c r="E4" s="44" t="s">
        <v>381</v>
      </c>
      <c r="F4" s="44" t="s">
        <v>381</v>
      </c>
      <c r="G4" s="44" t="s">
        <v>381</v>
      </c>
      <c r="H4" s="44" t="s">
        <v>381</v>
      </c>
      <c r="I4" s="44" t="s">
        <v>381</v>
      </c>
      <c r="J4" s="44" t="s">
        <v>381</v>
      </c>
      <c r="K4" s="44" t="s">
        <v>381</v>
      </c>
      <c r="L4" s="44" t="s">
        <v>381</v>
      </c>
      <c r="M4" s="44" t="s">
        <v>381</v>
      </c>
      <c r="N4" s="44" t="s">
        <v>381</v>
      </c>
      <c r="O4" s="44" t="s">
        <v>381</v>
      </c>
      <c r="P4" s="44" t="s">
        <v>381</v>
      </c>
      <c r="Q4" s="44" t="s">
        <v>381</v>
      </c>
      <c r="R4" s="44" t="s">
        <v>381</v>
      </c>
      <c r="S4" s="44" t="s">
        <v>381</v>
      </c>
      <c r="T4" s="44" t="s">
        <v>381</v>
      </c>
      <c r="U4" s="44" t="s">
        <v>381</v>
      </c>
      <c r="V4" s="44" t="s">
        <v>381</v>
      </c>
      <c r="W4" s="44" t="s">
        <v>381</v>
      </c>
      <c r="X4" s="44" t="s">
        <v>381</v>
      </c>
      <c r="Y4" s="44" t="s">
        <v>381</v>
      </c>
      <c r="Z4" s="44" t="s">
        <v>381</v>
      </c>
      <c r="AA4" s="44" t="s">
        <v>381</v>
      </c>
      <c r="AB4" s="44" t="s">
        <v>381</v>
      </c>
      <c r="AC4" s="44" t="s">
        <v>381</v>
      </c>
      <c r="AD4" s="44" t="s">
        <v>381</v>
      </c>
      <c r="AE4" s="44" t="s">
        <v>381</v>
      </c>
      <c r="AF4" s="44" t="s">
        <v>381</v>
      </c>
      <c r="AG4" s="44" t="s">
        <v>381</v>
      </c>
      <c r="AH4" s="44" t="s">
        <v>381</v>
      </c>
      <c r="AI4" s="44" t="s">
        <v>381</v>
      </c>
      <c r="AJ4" s="44" t="s">
        <v>381</v>
      </c>
      <c r="AK4" s="44" t="s">
        <v>381</v>
      </c>
      <c r="AL4" s="44" t="s">
        <v>381</v>
      </c>
      <c r="AM4" s="44" t="s">
        <v>381</v>
      </c>
      <c r="AN4" s="44" t="s">
        <v>381</v>
      </c>
      <c r="AO4" s="44" t="s">
        <v>381</v>
      </c>
      <c r="AP4" s="44" t="s">
        <v>381</v>
      </c>
      <c r="AQ4" s="44" t="s">
        <v>381</v>
      </c>
      <c r="AR4" s="44" t="s">
        <v>381</v>
      </c>
      <c r="AS4" s="44" t="s">
        <v>381</v>
      </c>
      <c r="AT4" s="44" t="s">
        <v>381</v>
      </c>
      <c r="AU4" s="44" t="s">
        <v>381</v>
      </c>
      <c r="AV4" s="44" t="s">
        <v>381</v>
      </c>
      <c r="AW4" s="44" t="s">
        <v>381</v>
      </c>
      <c r="AX4" s="44" t="s">
        <v>381</v>
      </c>
      <c r="AY4" s="44" t="s">
        <v>381</v>
      </c>
      <c r="AZ4" s="44" t="s">
        <v>381</v>
      </c>
      <c r="BA4" s="31"/>
      <c r="BB4" s="31" t="s">
        <v>381</v>
      </c>
      <c r="BC4" s="44" t="s">
        <v>381</v>
      </c>
      <c r="BD4" s="44" t="s">
        <v>381</v>
      </c>
      <c r="BE4" s="44" t="s">
        <v>381</v>
      </c>
      <c r="BF4" s="44" t="s">
        <v>381</v>
      </c>
      <c r="BG4" s="44" t="s">
        <v>381</v>
      </c>
      <c r="BH4" s="44" t="s">
        <v>381</v>
      </c>
      <c r="BI4" s="44" t="s">
        <v>381</v>
      </c>
      <c r="BJ4" s="44" t="s">
        <v>381</v>
      </c>
      <c r="BK4" s="44" t="s">
        <v>381</v>
      </c>
      <c r="BL4" s="44" t="s">
        <v>381</v>
      </c>
      <c r="BM4" s="44" t="s">
        <v>381</v>
      </c>
      <c r="BN4" s="44" t="s">
        <v>381</v>
      </c>
      <c r="BO4" s="44" t="s">
        <v>381</v>
      </c>
      <c r="BP4" s="44" t="s">
        <v>381</v>
      </c>
      <c r="BQ4" s="44" t="s">
        <v>381</v>
      </c>
      <c r="BR4" s="44" t="s">
        <v>381</v>
      </c>
      <c r="BS4" s="44" t="s">
        <v>381</v>
      </c>
      <c r="BT4" s="47" t="s">
        <v>381</v>
      </c>
    </row>
    <row r="5" spans="1:72">
      <c r="A5" s="53" t="s">
        <v>56</v>
      </c>
      <c r="B5" s="44" t="s">
        <v>381</v>
      </c>
      <c r="C5" s="44" t="s">
        <v>382</v>
      </c>
      <c r="D5" s="44" t="s">
        <v>382</v>
      </c>
      <c r="E5" s="44" t="s">
        <v>381</v>
      </c>
      <c r="F5" s="44" t="s">
        <v>382</v>
      </c>
      <c r="G5" s="44" t="s">
        <v>381</v>
      </c>
      <c r="H5" s="44" t="s">
        <v>382</v>
      </c>
      <c r="I5" s="44" t="s">
        <v>381</v>
      </c>
      <c r="J5" s="44" t="s">
        <v>381</v>
      </c>
      <c r="K5" s="44" t="s">
        <v>381</v>
      </c>
      <c r="L5" s="44" t="s">
        <v>381</v>
      </c>
      <c r="M5" s="44" t="s">
        <v>381</v>
      </c>
      <c r="N5" s="44" t="s">
        <v>382</v>
      </c>
      <c r="O5" s="44" t="s">
        <v>381</v>
      </c>
      <c r="P5" s="44" t="s">
        <v>381</v>
      </c>
      <c r="Q5" s="44" t="s">
        <v>381</v>
      </c>
      <c r="R5" s="44" t="s">
        <v>381</v>
      </c>
      <c r="S5" s="44" t="s">
        <v>381</v>
      </c>
      <c r="T5" s="44" t="s">
        <v>381</v>
      </c>
      <c r="U5" s="44" t="s">
        <v>381</v>
      </c>
      <c r="V5" s="44" t="s">
        <v>381</v>
      </c>
      <c r="W5" s="44" t="s">
        <v>381</v>
      </c>
      <c r="X5" s="44" t="s">
        <v>381</v>
      </c>
      <c r="Y5" s="44" t="s">
        <v>381</v>
      </c>
      <c r="Z5" s="44" t="s">
        <v>381</v>
      </c>
      <c r="AA5" s="44" t="s">
        <v>381</v>
      </c>
      <c r="AB5" s="44" t="s">
        <v>381</v>
      </c>
      <c r="AC5" s="44" t="s">
        <v>381</v>
      </c>
      <c r="AD5" s="44" t="s">
        <v>381</v>
      </c>
      <c r="AE5" s="44" t="s">
        <v>381</v>
      </c>
      <c r="AF5" s="44" t="s">
        <v>381</v>
      </c>
      <c r="AG5" s="44" t="s">
        <v>381</v>
      </c>
      <c r="AH5" s="44" t="s">
        <v>381</v>
      </c>
      <c r="AI5" s="44" t="s">
        <v>381</v>
      </c>
      <c r="AJ5" s="44" t="s">
        <v>381</v>
      </c>
      <c r="AK5" s="44" t="s">
        <v>381</v>
      </c>
      <c r="AL5" s="44" t="s">
        <v>381</v>
      </c>
      <c r="AM5" s="44" t="s">
        <v>381</v>
      </c>
      <c r="AN5" s="44" t="s">
        <v>381</v>
      </c>
      <c r="AO5" s="44" t="s">
        <v>381</v>
      </c>
      <c r="AP5" s="44" t="s">
        <v>381</v>
      </c>
      <c r="AQ5" s="44" t="s">
        <v>381</v>
      </c>
      <c r="AR5" s="44" t="s">
        <v>381</v>
      </c>
      <c r="AS5" s="44" t="s">
        <v>381</v>
      </c>
      <c r="AT5" s="44" t="s">
        <v>381</v>
      </c>
      <c r="AU5" s="44" t="s">
        <v>381</v>
      </c>
      <c r="AV5" s="44" t="s">
        <v>381</v>
      </c>
      <c r="AW5" s="44" t="s">
        <v>381</v>
      </c>
      <c r="AX5" s="44" t="s">
        <v>381</v>
      </c>
      <c r="AY5" s="44" t="s">
        <v>381</v>
      </c>
      <c r="AZ5" s="44" t="s">
        <v>381</v>
      </c>
      <c r="BA5" s="31"/>
      <c r="BB5" s="31" t="s">
        <v>381</v>
      </c>
      <c r="BC5" s="31" t="s">
        <v>381</v>
      </c>
      <c r="BD5" s="31" t="s">
        <v>381</v>
      </c>
      <c r="BE5" s="31" t="s">
        <v>381</v>
      </c>
      <c r="BF5" s="31" t="s">
        <v>381</v>
      </c>
      <c r="BG5" s="31" t="s">
        <v>381</v>
      </c>
      <c r="BH5" s="31" t="s">
        <v>381</v>
      </c>
      <c r="BI5" s="31" t="s">
        <v>381</v>
      </c>
      <c r="BJ5" s="31" t="s">
        <v>381</v>
      </c>
      <c r="BK5" s="31" t="s">
        <v>381</v>
      </c>
      <c r="BL5" s="31" t="s">
        <v>381</v>
      </c>
      <c r="BM5" s="31" t="s">
        <v>381</v>
      </c>
      <c r="BN5" s="31" t="s">
        <v>381</v>
      </c>
      <c r="BO5" s="31" t="s">
        <v>381</v>
      </c>
      <c r="BP5" s="31" t="s">
        <v>381</v>
      </c>
      <c r="BQ5" s="31" t="s">
        <v>381</v>
      </c>
      <c r="BR5" s="31" t="s">
        <v>381</v>
      </c>
      <c r="BS5" s="31" t="s">
        <v>381</v>
      </c>
      <c r="BT5" s="31" t="s">
        <v>381</v>
      </c>
    </row>
    <row r="6" spans="1:72" ht="15">
      <c r="A6" s="52" t="s">
        <v>66</v>
      </c>
      <c r="B6" s="44" t="s">
        <v>382</v>
      </c>
      <c r="C6" s="44" t="s">
        <v>382</v>
      </c>
      <c r="D6" s="44" t="s">
        <v>382</v>
      </c>
      <c r="E6" s="44" t="s">
        <v>382</v>
      </c>
      <c r="F6" s="44" t="s">
        <v>382</v>
      </c>
      <c r="G6" s="44" t="s">
        <v>381</v>
      </c>
      <c r="H6" s="44" t="s">
        <v>382</v>
      </c>
      <c r="I6" s="44" t="s">
        <v>381</v>
      </c>
      <c r="J6" s="44" t="s">
        <v>382</v>
      </c>
      <c r="K6" s="44" t="s">
        <v>382</v>
      </c>
      <c r="L6" s="44" t="s">
        <v>381</v>
      </c>
      <c r="M6" s="44" t="s">
        <v>381</v>
      </c>
      <c r="N6" s="44" t="s">
        <v>381</v>
      </c>
      <c r="O6" s="44" t="s">
        <v>382</v>
      </c>
      <c r="P6" s="44" t="s">
        <v>381</v>
      </c>
      <c r="Q6" s="44" t="s">
        <v>381</v>
      </c>
      <c r="R6" s="44" t="s">
        <v>381</v>
      </c>
      <c r="S6" s="44" t="s">
        <v>381</v>
      </c>
      <c r="T6" s="44" t="s">
        <v>381</v>
      </c>
      <c r="U6" s="44" t="s">
        <v>382</v>
      </c>
      <c r="V6" s="44" t="s">
        <v>381</v>
      </c>
      <c r="W6" s="44" t="s">
        <v>382</v>
      </c>
      <c r="X6" s="44" t="s">
        <v>382</v>
      </c>
      <c r="Y6" s="44" t="s">
        <v>381</v>
      </c>
      <c r="Z6" s="44" t="s">
        <v>381</v>
      </c>
      <c r="AA6" s="44" t="s">
        <v>381</v>
      </c>
      <c r="AB6" s="44" t="s">
        <v>381</v>
      </c>
      <c r="AC6" s="44" t="s">
        <v>381</v>
      </c>
      <c r="AD6" s="44" t="s">
        <v>382</v>
      </c>
      <c r="AE6" s="44" t="s">
        <v>382</v>
      </c>
      <c r="AF6" s="44" t="s">
        <v>381</v>
      </c>
      <c r="AG6" s="44" t="s">
        <v>382</v>
      </c>
      <c r="AH6" s="44" t="s">
        <v>381</v>
      </c>
      <c r="AI6" s="44" t="s">
        <v>381</v>
      </c>
      <c r="AJ6" s="44" t="s">
        <v>381</v>
      </c>
      <c r="AK6" s="44" t="s">
        <v>381</v>
      </c>
      <c r="AL6" s="44" t="s">
        <v>381</v>
      </c>
      <c r="AM6" s="44" t="s">
        <v>381</v>
      </c>
      <c r="AN6" s="44" t="s">
        <v>381</v>
      </c>
      <c r="AO6" s="44" t="s">
        <v>382</v>
      </c>
      <c r="AP6" s="44" t="s">
        <v>382</v>
      </c>
      <c r="AQ6" s="44" t="s">
        <v>381</v>
      </c>
      <c r="AR6" s="44" t="s">
        <v>382</v>
      </c>
      <c r="AS6" s="44" t="s">
        <v>382</v>
      </c>
      <c r="AT6" s="44" t="s">
        <v>381</v>
      </c>
      <c r="AU6" s="44" t="s">
        <v>381</v>
      </c>
      <c r="AV6" s="44" t="s">
        <v>381</v>
      </c>
      <c r="AW6" s="44" t="s">
        <v>381</v>
      </c>
      <c r="AX6" s="44" t="s">
        <v>382</v>
      </c>
      <c r="AY6" s="44" t="s">
        <v>382</v>
      </c>
      <c r="AZ6" s="44" t="s">
        <v>381</v>
      </c>
      <c r="BA6" s="31"/>
      <c r="BB6" s="31" t="s">
        <v>381</v>
      </c>
      <c r="BC6" s="44" t="s">
        <v>382</v>
      </c>
      <c r="BD6" s="44" t="s">
        <v>382</v>
      </c>
      <c r="BE6" s="44" t="s">
        <v>382</v>
      </c>
      <c r="BF6" s="44" t="s">
        <v>382</v>
      </c>
      <c r="BG6" s="44" t="s">
        <v>382</v>
      </c>
      <c r="BH6" s="44" t="s">
        <v>381</v>
      </c>
      <c r="BI6" s="44" t="s">
        <v>381</v>
      </c>
      <c r="BJ6" s="44" t="s">
        <v>381</v>
      </c>
      <c r="BK6" s="44" t="s">
        <v>381</v>
      </c>
      <c r="BL6" s="44" t="s">
        <v>381</v>
      </c>
      <c r="BM6" s="44" t="s">
        <v>381</v>
      </c>
      <c r="BN6" s="44" t="s">
        <v>381</v>
      </c>
      <c r="BO6" s="44" t="s">
        <v>381</v>
      </c>
      <c r="BP6" s="44" t="s">
        <v>381</v>
      </c>
      <c r="BQ6" s="44" t="s">
        <v>382</v>
      </c>
      <c r="BR6" s="44" t="s">
        <v>382</v>
      </c>
      <c r="BS6" s="44" t="s">
        <v>382</v>
      </c>
      <c r="BT6" s="47" t="s">
        <v>382</v>
      </c>
    </row>
    <row r="7" spans="1:72" ht="15">
      <c r="A7" s="52" t="s">
        <v>87</v>
      </c>
      <c r="B7" s="44" t="s">
        <v>381</v>
      </c>
      <c r="C7" s="44" t="s">
        <v>381</v>
      </c>
      <c r="D7" s="44" t="s">
        <v>381</v>
      </c>
      <c r="E7" s="44" t="s">
        <v>381</v>
      </c>
      <c r="F7" s="44" t="s">
        <v>381</v>
      </c>
      <c r="G7" s="44" t="s">
        <v>381</v>
      </c>
      <c r="H7" s="44" t="s">
        <v>381</v>
      </c>
      <c r="I7" s="44" t="s">
        <v>381</v>
      </c>
      <c r="J7" s="44" t="s">
        <v>381</v>
      </c>
      <c r="K7" s="44" t="s">
        <v>381</v>
      </c>
      <c r="L7" s="44" t="s">
        <v>381</v>
      </c>
      <c r="M7" s="44" t="s">
        <v>381</v>
      </c>
      <c r="N7" s="44" t="s">
        <v>381</v>
      </c>
      <c r="O7" s="44" t="s">
        <v>381</v>
      </c>
      <c r="P7" s="44" t="s">
        <v>381</v>
      </c>
      <c r="Q7" s="44" t="s">
        <v>381</v>
      </c>
      <c r="R7" s="44" t="s">
        <v>381</v>
      </c>
      <c r="S7" s="44" t="s">
        <v>381</v>
      </c>
      <c r="T7" s="44" t="s">
        <v>381</v>
      </c>
      <c r="U7" s="44" t="s">
        <v>381</v>
      </c>
      <c r="V7" s="44" t="s">
        <v>381</v>
      </c>
      <c r="W7" s="44" t="s">
        <v>381</v>
      </c>
      <c r="X7" s="44" t="s">
        <v>381</v>
      </c>
      <c r="Y7" s="44" t="s">
        <v>381</v>
      </c>
      <c r="Z7" s="44" t="s">
        <v>381</v>
      </c>
      <c r="AA7" s="44" t="s">
        <v>381</v>
      </c>
      <c r="AB7" s="44" t="s">
        <v>381</v>
      </c>
      <c r="AC7" s="44" t="s">
        <v>381</v>
      </c>
      <c r="AD7" s="44" t="s">
        <v>381</v>
      </c>
      <c r="AE7" s="44" t="s">
        <v>381</v>
      </c>
      <c r="AF7" s="44" t="s">
        <v>381</v>
      </c>
      <c r="AG7" s="44" t="s">
        <v>381</v>
      </c>
      <c r="AH7" s="44" t="s">
        <v>381</v>
      </c>
      <c r="AI7" s="44" t="s">
        <v>381</v>
      </c>
      <c r="AJ7" s="44" t="s">
        <v>381</v>
      </c>
      <c r="AK7" s="44" t="s">
        <v>381</v>
      </c>
      <c r="AL7" s="44" t="s">
        <v>381</v>
      </c>
      <c r="AM7" s="44" t="s">
        <v>381</v>
      </c>
      <c r="AN7" s="44" t="s">
        <v>381</v>
      </c>
      <c r="AO7" s="44" t="s">
        <v>381</v>
      </c>
      <c r="AP7" s="44" t="s">
        <v>381</v>
      </c>
      <c r="AQ7" s="44" t="s">
        <v>381</v>
      </c>
      <c r="AR7" s="44" t="s">
        <v>381</v>
      </c>
      <c r="AS7" s="44" t="s">
        <v>381</v>
      </c>
      <c r="AT7" s="44" t="s">
        <v>381</v>
      </c>
      <c r="AU7" s="44" t="s">
        <v>381</v>
      </c>
      <c r="AV7" s="44" t="s">
        <v>381</v>
      </c>
      <c r="AW7" s="44" t="s">
        <v>381</v>
      </c>
      <c r="AX7" s="44" t="s">
        <v>381</v>
      </c>
      <c r="AY7" s="44" t="s">
        <v>381</v>
      </c>
      <c r="AZ7" s="44" t="s">
        <v>381</v>
      </c>
      <c r="BA7" s="31"/>
      <c r="BB7" s="31" t="s">
        <v>381</v>
      </c>
      <c r="BC7" s="44" t="s">
        <v>381</v>
      </c>
      <c r="BD7" s="44" t="s">
        <v>381</v>
      </c>
      <c r="BE7" s="44" t="s">
        <v>381</v>
      </c>
      <c r="BF7" s="44" t="s">
        <v>381</v>
      </c>
      <c r="BG7" s="44" t="s">
        <v>381</v>
      </c>
      <c r="BH7" s="44" t="s">
        <v>381</v>
      </c>
      <c r="BI7" s="44" t="s">
        <v>381</v>
      </c>
      <c r="BJ7" s="44" t="s">
        <v>381</v>
      </c>
      <c r="BK7" s="44" t="s">
        <v>381</v>
      </c>
      <c r="BL7" s="44" t="s">
        <v>381</v>
      </c>
      <c r="BM7" s="44" t="s">
        <v>381</v>
      </c>
      <c r="BN7" s="44" t="s">
        <v>381</v>
      </c>
      <c r="BO7" s="44" t="s">
        <v>381</v>
      </c>
      <c r="BP7" s="44" t="s">
        <v>381</v>
      </c>
      <c r="BQ7" s="44" t="s">
        <v>381</v>
      </c>
      <c r="BR7" s="44" t="s">
        <v>381</v>
      </c>
      <c r="BS7" s="44" t="s">
        <v>381</v>
      </c>
      <c r="BT7" s="47" t="s">
        <v>381</v>
      </c>
    </row>
    <row r="8" spans="1:72" ht="15">
      <c r="A8" s="52" t="s">
        <v>91</v>
      </c>
      <c r="B8" s="44" t="s">
        <v>381</v>
      </c>
      <c r="C8" s="44" t="s">
        <v>381</v>
      </c>
      <c r="D8" s="44" t="s">
        <v>381</v>
      </c>
      <c r="E8" s="44" t="s">
        <v>382</v>
      </c>
      <c r="F8" s="44" t="s">
        <v>381</v>
      </c>
      <c r="G8" s="44" t="s">
        <v>381</v>
      </c>
      <c r="H8" s="44" t="s">
        <v>381</v>
      </c>
      <c r="I8" s="44" t="s">
        <v>381</v>
      </c>
      <c r="J8" s="44" t="s">
        <v>381</v>
      </c>
      <c r="K8" s="44" t="s">
        <v>381</v>
      </c>
      <c r="L8" s="44" t="s">
        <v>381</v>
      </c>
      <c r="M8" s="44" t="s">
        <v>381</v>
      </c>
      <c r="N8" s="44" t="s">
        <v>381</v>
      </c>
      <c r="O8" s="44" t="s">
        <v>382</v>
      </c>
      <c r="P8" s="44" t="s">
        <v>381</v>
      </c>
      <c r="Q8" s="44" t="s">
        <v>381</v>
      </c>
      <c r="R8" s="44" t="s">
        <v>381</v>
      </c>
      <c r="S8" s="44" t="s">
        <v>381</v>
      </c>
      <c r="T8" s="44" t="s">
        <v>381</v>
      </c>
      <c r="U8" s="44" t="s">
        <v>381</v>
      </c>
      <c r="V8" s="44" t="s">
        <v>381</v>
      </c>
      <c r="W8" s="44" t="s">
        <v>381</v>
      </c>
      <c r="X8" s="44" t="s">
        <v>381</v>
      </c>
      <c r="Y8" s="44" t="s">
        <v>381</v>
      </c>
      <c r="Z8" s="44" t="s">
        <v>381</v>
      </c>
      <c r="AA8" s="44" t="s">
        <v>381</v>
      </c>
      <c r="AB8" s="44" t="s">
        <v>381</v>
      </c>
      <c r="AC8" s="44" t="s">
        <v>381</v>
      </c>
      <c r="AD8" s="44" t="s">
        <v>381</v>
      </c>
      <c r="AE8" s="44" t="s">
        <v>381</v>
      </c>
      <c r="AF8" s="44" t="s">
        <v>381</v>
      </c>
      <c r="AG8" s="44" t="s">
        <v>381</v>
      </c>
      <c r="AH8" s="44" t="s">
        <v>381</v>
      </c>
      <c r="AI8" s="44" t="s">
        <v>381</v>
      </c>
      <c r="AJ8" s="44" t="s">
        <v>381</v>
      </c>
      <c r="AK8" s="44" t="s">
        <v>381</v>
      </c>
      <c r="AL8" s="44" t="s">
        <v>381</v>
      </c>
      <c r="AM8" s="44" t="s">
        <v>381</v>
      </c>
      <c r="AN8" s="44" t="s">
        <v>381</v>
      </c>
      <c r="AO8" s="44" t="s">
        <v>381</v>
      </c>
      <c r="AP8" s="44" t="s">
        <v>381</v>
      </c>
      <c r="AQ8" s="44" t="s">
        <v>381</v>
      </c>
      <c r="AR8" s="44" t="s">
        <v>381</v>
      </c>
      <c r="AS8" s="44" t="s">
        <v>381</v>
      </c>
      <c r="AT8" s="44" t="s">
        <v>381</v>
      </c>
      <c r="AU8" s="44" t="s">
        <v>381</v>
      </c>
      <c r="AV8" s="44" t="s">
        <v>381</v>
      </c>
      <c r="AW8" s="44" t="s">
        <v>381</v>
      </c>
      <c r="AX8" s="44" t="s">
        <v>381</v>
      </c>
      <c r="AY8" s="44" t="s">
        <v>381</v>
      </c>
      <c r="AZ8" s="44" t="s">
        <v>381</v>
      </c>
      <c r="BA8" s="31"/>
      <c r="BB8" s="31" t="s">
        <v>381</v>
      </c>
      <c r="BC8" s="44" t="s">
        <v>381</v>
      </c>
      <c r="BD8" s="44" t="s">
        <v>381</v>
      </c>
      <c r="BE8" s="44" t="s">
        <v>381</v>
      </c>
      <c r="BF8" s="44" t="s">
        <v>381</v>
      </c>
      <c r="BG8" s="44" t="s">
        <v>381</v>
      </c>
      <c r="BH8" s="44" t="s">
        <v>381</v>
      </c>
      <c r="BI8" s="44" t="s">
        <v>381</v>
      </c>
      <c r="BJ8" s="44" t="s">
        <v>381</v>
      </c>
      <c r="BK8" s="44" t="s">
        <v>381</v>
      </c>
      <c r="BL8" s="44" t="s">
        <v>381</v>
      </c>
      <c r="BM8" s="44" t="s">
        <v>381</v>
      </c>
      <c r="BN8" s="44" t="s">
        <v>381</v>
      </c>
      <c r="BO8" s="44" t="s">
        <v>381</v>
      </c>
      <c r="BP8" s="44" t="s">
        <v>381</v>
      </c>
      <c r="BQ8" s="44" t="s">
        <v>381</v>
      </c>
      <c r="BR8" s="44" t="s">
        <v>381</v>
      </c>
      <c r="BS8" s="44" t="s">
        <v>381</v>
      </c>
      <c r="BT8" s="47" t="s">
        <v>381</v>
      </c>
    </row>
    <row r="9" spans="1:72">
      <c r="A9" s="32" t="s">
        <v>108</v>
      </c>
      <c r="B9" s="44" t="s">
        <v>381</v>
      </c>
      <c r="C9" s="44" t="s">
        <v>381</v>
      </c>
      <c r="D9" s="44" t="s">
        <v>381</v>
      </c>
      <c r="E9" s="44" t="s">
        <v>382</v>
      </c>
      <c r="F9" s="44" t="s">
        <v>381</v>
      </c>
      <c r="G9" s="44" t="s">
        <v>381</v>
      </c>
      <c r="H9" s="44" t="s">
        <v>381</v>
      </c>
      <c r="I9" s="44" t="s">
        <v>381</v>
      </c>
      <c r="J9" s="44" t="s">
        <v>381</v>
      </c>
      <c r="K9" s="44" t="s">
        <v>381</v>
      </c>
      <c r="L9" s="44" t="s">
        <v>381</v>
      </c>
      <c r="M9" s="44" t="s">
        <v>381</v>
      </c>
      <c r="N9" s="44" t="s">
        <v>381</v>
      </c>
      <c r="O9" s="44" t="s">
        <v>382</v>
      </c>
      <c r="P9" s="44" t="s">
        <v>381</v>
      </c>
      <c r="Q9" s="44" t="s">
        <v>381</v>
      </c>
      <c r="R9" s="44" t="s">
        <v>381</v>
      </c>
      <c r="S9" s="44" t="s">
        <v>381</v>
      </c>
      <c r="T9" s="44" t="s">
        <v>381</v>
      </c>
      <c r="U9" s="44" t="s">
        <v>381</v>
      </c>
      <c r="V9" s="44" t="s">
        <v>381</v>
      </c>
      <c r="W9" s="44" t="s">
        <v>381</v>
      </c>
      <c r="X9" s="44" t="s">
        <v>381</v>
      </c>
      <c r="Y9" s="44" t="s">
        <v>381</v>
      </c>
      <c r="Z9" s="44" t="s">
        <v>381</v>
      </c>
      <c r="AA9" s="44" t="s">
        <v>381</v>
      </c>
      <c r="AB9" s="44" t="s">
        <v>381</v>
      </c>
      <c r="AC9" s="44" t="s">
        <v>381</v>
      </c>
      <c r="AD9" s="44" t="s">
        <v>381</v>
      </c>
      <c r="AE9" s="44" t="s">
        <v>381</v>
      </c>
      <c r="AF9" s="44" t="s">
        <v>381</v>
      </c>
      <c r="AG9" s="44" t="s">
        <v>381</v>
      </c>
      <c r="AH9" s="44" t="s">
        <v>381</v>
      </c>
      <c r="AI9" s="44" t="s">
        <v>381</v>
      </c>
      <c r="AJ9" s="44" t="s">
        <v>381</v>
      </c>
      <c r="AK9" s="44" t="s">
        <v>381</v>
      </c>
      <c r="AL9" s="44" t="s">
        <v>381</v>
      </c>
      <c r="AM9" s="44" t="s">
        <v>381</v>
      </c>
      <c r="AN9" s="44" t="s">
        <v>381</v>
      </c>
      <c r="AO9" s="44" t="s">
        <v>381</v>
      </c>
      <c r="AP9" s="44" t="s">
        <v>381</v>
      </c>
      <c r="AQ9" s="44" t="s">
        <v>381</v>
      </c>
      <c r="AR9" s="44" t="s">
        <v>381</v>
      </c>
      <c r="AS9" s="44" t="s">
        <v>381</v>
      </c>
      <c r="AT9" s="44" t="s">
        <v>381</v>
      </c>
      <c r="AU9" s="44" t="s">
        <v>381</v>
      </c>
      <c r="AV9" s="44" t="s">
        <v>381</v>
      </c>
      <c r="AW9" s="44" t="s">
        <v>381</v>
      </c>
      <c r="AX9" s="44" t="s">
        <v>381</v>
      </c>
      <c r="AY9" s="44" t="s">
        <v>381</v>
      </c>
      <c r="AZ9" s="44" t="s">
        <v>381</v>
      </c>
      <c r="BA9" s="31"/>
      <c r="BB9" s="31" t="s">
        <v>381</v>
      </c>
      <c r="BC9" s="31" t="s">
        <v>381</v>
      </c>
      <c r="BD9" s="31" t="s">
        <v>381</v>
      </c>
      <c r="BE9" s="44" t="s">
        <v>381</v>
      </c>
      <c r="BF9" s="44" t="s">
        <v>381</v>
      </c>
      <c r="BG9" s="44" t="s">
        <v>381</v>
      </c>
      <c r="BH9" s="44" t="s">
        <v>381</v>
      </c>
      <c r="BI9" s="44" t="s">
        <v>381</v>
      </c>
      <c r="BJ9" s="44" t="s">
        <v>381</v>
      </c>
      <c r="BK9" s="44" t="s">
        <v>381</v>
      </c>
      <c r="BL9" s="44" t="s">
        <v>381</v>
      </c>
      <c r="BM9" s="44" t="s">
        <v>381</v>
      </c>
      <c r="BN9" s="44" t="s">
        <v>381</v>
      </c>
      <c r="BO9" s="44" t="s">
        <v>381</v>
      </c>
      <c r="BP9" s="44" t="s">
        <v>381</v>
      </c>
      <c r="BQ9" s="44" t="s">
        <v>381</v>
      </c>
      <c r="BR9" s="44" t="s">
        <v>381</v>
      </c>
      <c r="BS9" s="44" t="s">
        <v>381</v>
      </c>
      <c r="BT9" s="47" t="s">
        <v>381</v>
      </c>
    </row>
    <row r="10" spans="1:72">
      <c r="A10" s="32" t="s">
        <v>110</v>
      </c>
      <c r="B10" s="44" t="s">
        <v>381</v>
      </c>
      <c r="C10" s="44" t="s">
        <v>381</v>
      </c>
      <c r="D10" s="44" t="s">
        <v>381</v>
      </c>
      <c r="E10" s="44" t="s">
        <v>382</v>
      </c>
      <c r="F10" s="44" t="s">
        <v>381</v>
      </c>
      <c r="G10" s="44" t="s">
        <v>381</v>
      </c>
      <c r="H10" s="44" t="s">
        <v>381</v>
      </c>
      <c r="I10" s="44" t="s">
        <v>381</v>
      </c>
      <c r="J10" s="44" t="s">
        <v>381</v>
      </c>
      <c r="K10" s="44" t="s">
        <v>381</v>
      </c>
      <c r="L10" s="44" t="s">
        <v>381</v>
      </c>
      <c r="M10" s="44" t="s">
        <v>381</v>
      </c>
      <c r="N10" s="44" t="s">
        <v>381</v>
      </c>
      <c r="O10" s="44" t="s">
        <v>382</v>
      </c>
      <c r="P10" s="44" t="s">
        <v>381</v>
      </c>
      <c r="Q10" s="44" t="s">
        <v>381</v>
      </c>
      <c r="R10" s="44" t="s">
        <v>381</v>
      </c>
      <c r="S10" s="44" t="s">
        <v>381</v>
      </c>
      <c r="T10" s="44" t="s">
        <v>381</v>
      </c>
      <c r="U10" s="44" t="s">
        <v>381</v>
      </c>
      <c r="V10" s="44" t="s">
        <v>381</v>
      </c>
      <c r="W10" s="44" t="s">
        <v>381</v>
      </c>
      <c r="X10" s="44" t="s">
        <v>381</v>
      </c>
      <c r="Y10" s="44" t="s">
        <v>381</v>
      </c>
      <c r="Z10" s="44" t="s">
        <v>381</v>
      </c>
      <c r="AA10" s="44" t="s">
        <v>381</v>
      </c>
      <c r="AB10" s="44" t="s">
        <v>381</v>
      </c>
      <c r="AC10" s="44" t="s">
        <v>381</v>
      </c>
      <c r="AD10" s="44" t="s">
        <v>381</v>
      </c>
      <c r="AE10" s="44" t="s">
        <v>381</v>
      </c>
      <c r="AF10" s="44" t="s">
        <v>381</v>
      </c>
      <c r="AG10" s="44" t="s">
        <v>381</v>
      </c>
      <c r="AH10" s="44" t="s">
        <v>381</v>
      </c>
      <c r="AI10" s="44" t="s">
        <v>381</v>
      </c>
      <c r="AJ10" s="44" t="s">
        <v>381</v>
      </c>
      <c r="AK10" s="44" t="s">
        <v>381</v>
      </c>
      <c r="AL10" s="44" t="s">
        <v>381</v>
      </c>
      <c r="AM10" s="44" t="s">
        <v>381</v>
      </c>
      <c r="AN10" s="44" t="s">
        <v>381</v>
      </c>
      <c r="AO10" s="44" t="s">
        <v>381</v>
      </c>
      <c r="AP10" s="44" t="s">
        <v>381</v>
      </c>
      <c r="AQ10" s="44" t="s">
        <v>381</v>
      </c>
      <c r="AR10" s="44" t="s">
        <v>381</v>
      </c>
      <c r="AS10" s="44" t="s">
        <v>381</v>
      </c>
      <c r="AT10" s="44" t="s">
        <v>381</v>
      </c>
      <c r="AU10" s="44" t="s">
        <v>381</v>
      </c>
      <c r="AV10" s="44" t="s">
        <v>381</v>
      </c>
      <c r="AW10" s="44" t="s">
        <v>381</v>
      </c>
      <c r="AX10" s="44" t="s">
        <v>381</v>
      </c>
      <c r="AY10" s="44" t="s">
        <v>381</v>
      </c>
      <c r="AZ10" s="44" t="s">
        <v>381</v>
      </c>
      <c r="BA10" s="31"/>
      <c r="BB10" s="31" t="s">
        <v>381</v>
      </c>
      <c r="BC10" s="44" t="s">
        <v>381</v>
      </c>
      <c r="BD10" s="44" t="s">
        <v>381</v>
      </c>
      <c r="BE10" s="44" t="s">
        <v>381</v>
      </c>
      <c r="BF10" s="44" t="s">
        <v>381</v>
      </c>
      <c r="BG10" s="44" t="s">
        <v>381</v>
      </c>
      <c r="BH10" s="44" t="s">
        <v>381</v>
      </c>
      <c r="BI10" s="44" t="s">
        <v>381</v>
      </c>
      <c r="BJ10" s="44" t="s">
        <v>381</v>
      </c>
      <c r="BK10" s="44" t="s">
        <v>381</v>
      </c>
      <c r="BL10" s="44" t="s">
        <v>381</v>
      </c>
      <c r="BM10" s="44" t="s">
        <v>381</v>
      </c>
      <c r="BN10" s="44" t="s">
        <v>381</v>
      </c>
      <c r="BO10" s="44" t="s">
        <v>381</v>
      </c>
      <c r="BP10" s="44" t="s">
        <v>381</v>
      </c>
      <c r="BQ10" s="44" t="s">
        <v>381</v>
      </c>
      <c r="BR10" s="44" t="s">
        <v>381</v>
      </c>
      <c r="BS10" s="44" t="s">
        <v>381</v>
      </c>
      <c r="BT10" s="47" t="s">
        <v>381</v>
      </c>
    </row>
    <row r="11" spans="1:72">
      <c r="A11" s="32" t="s">
        <v>116</v>
      </c>
      <c r="B11" s="44" t="s">
        <v>381</v>
      </c>
      <c r="C11" s="44" t="s">
        <v>382</v>
      </c>
      <c r="D11" s="44" t="s">
        <v>382</v>
      </c>
      <c r="E11" s="44" t="s">
        <v>382</v>
      </c>
      <c r="F11" s="44" t="s">
        <v>382</v>
      </c>
      <c r="G11" s="44" t="s">
        <v>381</v>
      </c>
      <c r="H11" s="44" t="s">
        <v>382</v>
      </c>
      <c r="I11" s="44" t="s">
        <v>381</v>
      </c>
      <c r="J11" s="44" t="s">
        <v>381</v>
      </c>
      <c r="K11" s="44" t="s">
        <v>381</v>
      </c>
      <c r="L11" s="44" t="s">
        <v>381</v>
      </c>
      <c r="M11" s="44" t="s">
        <v>381</v>
      </c>
      <c r="N11" s="44" t="s">
        <v>381</v>
      </c>
      <c r="O11" s="44" t="s">
        <v>382</v>
      </c>
      <c r="P11" s="44" t="s">
        <v>381</v>
      </c>
      <c r="Q11" s="44" t="s">
        <v>381</v>
      </c>
      <c r="R11" s="44" t="s">
        <v>381</v>
      </c>
      <c r="S11" s="44" t="s">
        <v>381</v>
      </c>
      <c r="T11" s="44" t="s">
        <v>381</v>
      </c>
      <c r="U11" s="44" t="s">
        <v>382</v>
      </c>
      <c r="V11" s="44" t="s">
        <v>381</v>
      </c>
      <c r="W11" s="44" t="s">
        <v>382</v>
      </c>
      <c r="X11" s="44" t="s">
        <v>382</v>
      </c>
      <c r="Y11" s="44" t="s">
        <v>381</v>
      </c>
      <c r="Z11" s="44" t="s">
        <v>381</v>
      </c>
      <c r="AA11" s="44" t="s">
        <v>381</v>
      </c>
      <c r="AB11" s="44" t="s">
        <v>381</v>
      </c>
      <c r="AC11" s="44" t="s">
        <v>381</v>
      </c>
      <c r="AD11" s="44" t="s">
        <v>382</v>
      </c>
      <c r="AE11" s="44" t="s">
        <v>382</v>
      </c>
      <c r="AF11" s="44" t="s">
        <v>381</v>
      </c>
      <c r="AG11" s="44" t="s">
        <v>382</v>
      </c>
      <c r="AH11" s="44" t="s">
        <v>381</v>
      </c>
      <c r="AI11" s="44" t="s">
        <v>381</v>
      </c>
      <c r="AJ11" s="44" t="s">
        <v>381</v>
      </c>
      <c r="AK11" s="44" t="s">
        <v>381</v>
      </c>
      <c r="AL11" s="44" t="s">
        <v>381</v>
      </c>
      <c r="AM11" s="44" t="s">
        <v>381</v>
      </c>
      <c r="AN11" s="44" t="s">
        <v>381</v>
      </c>
      <c r="AO11" s="44" t="s">
        <v>382</v>
      </c>
      <c r="AP11" s="44" t="s">
        <v>382</v>
      </c>
      <c r="AQ11" s="44" t="s">
        <v>381</v>
      </c>
      <c r="AR11" s="44" t="s">
        <v>381</v>
      </c>
      <c r="AS11" s="44" t="s">
        <v>381</v>
      </c>
      <c r="AT11" s="44" t="s">
        <v>381</v>
      </c>
      <c r="AU11" s="44" t="s">
        <v>381</v>
      </c>
      <c r="AV11" s="44" t="s">
        <v>381</v>
      </c>
      <c r="AW11" s="44" t="s">
        <v>381</v>
      </c>
      <c r="AX11" s="44" t="s">
        <v>382</v>
      </c>
      <c r="AY11" s="44" t="s">
        <v>382</v>
      </c>
      <c r="AZ11" s="44" t="s">
        <v>381</v>
      </c>
      <c r="BA11" s="31"/>
      <c r="BB11" s="31" t="s">
        <v>381</v>
      </c>
      <c r="BC11" s="44" t="s">
        <v>382</v>
      </c>
      <c r="BD11" s="44" t="s">
        <v>382</v>
      </c>
      <c r="BE11" s="44" t="s">
        <v>382</v>
      </c>
      <c r="BF11" s="44" t="s">
        <v>382</v>
      </c>
      <c r="BG11" s="44" t="s">
        <v>382</v>
      </c>
      <c r="BH11" s="44" t="s">
        <v>381</v>
      </c>
      <c r="BI11" s="44" t="s">
        <v>381</v>
      </c>
      <c r="BJ11" s="44" t="s">
        <v>381</v>
      </c>
      <c r="BK11" s="44" t="s">
        <v>381</v>
      </c>
      <c r="BL11" s="44" t="s">
        <v>381</v>
      </c>
      <c r="BM11" s="44" t="s">
        <v>381</v>
      </c>
      <c r="BN11" s="44" t="s">
        <v>381</v>
      </c>
      <c r="BO11" s="44" t="s">
        <v>381</v>
      </c>
      <c r="BP11" s="44" t="s">
        <v>381</v>
      </c>
      <c r="BQ11" s="44" t="s">
        <v>382</v>
      </c>
      <c r="BR11" s="44" t="s">
        <v>382</v>
      </c>
      <c r="BS11" s="44" t="s">
        <v>382</v>
      </c>
      <c r="BT11" s="47" t="s">
        <v>382</v>
      </c>
    </row>
    <row r="12" spans="1:72">
      <c r="A12" s="32" t="s">
        <v>130</v>
      </c>
      <c r="B12" s="44" t="s">
        <v>381</v>
      </c>
      <c r="C12" s="44" t="s">
        <v>382</v>
      </c>
      <c r="D12" s="44" t="s">
        <v>382</v>
      </c>
      <c r="E12" s="44" t="s">
        <v>382</v>
      </c>
      <c r="F12" s="44" t="s">
        <v>382</v>
      </c>
      <c r="G12" s="44" t="s">
        <v>381</v>
      </c>
      <c r="H12" s="44" t="s">
        <v>382</v>
      </c>
      <c r="I12" s="44" t="s">
        <v>381</v>
      </c>
      <c r="J12" s="44" t="s">
        <v>381</v>
      </c>
      <c r="K12" s="44" t="s">
        <v>381</v>
      </c>
      <c r="L12" s="44" t="s">
        <v>381</v>
      </c>
      <c r="M12" s="44" t="s">
        <v>381</v>
      </c>
      <c r="N12" s="44" t="s">
        <v>381</v>
      </c>
      <c r="O12" s="44" t="s">
        <v>382</v>
      </c>
      <c r="P12" s="44" t="s">
        <v>381</v>
      </c>
      <c r="Q12" s="44" t="s">
        <v>381</v>
      </c>
      <c r="R12" s="44" t="s">
        <v>381</v>
      </c>
      <c r="S12" s="44" t="s">
        <v>381</v>
      </c>
      <c r="T12" s="44" t="s">
        <v>381</v>
      </c>
      <c r="U12" s="44" t="s">
        <v>381</v>
      </c>
      <c r="V12" s="44" t="s">
        <v>381</v>
      </c>
      <c r="W12" s="44" t="s">
        <v>381</v>
      </c>
      <c r="X12" s="44" t="s">
        <v>381</v>
      </c>
      <c r="Y12" s="44" t="s">
        <v>381</v>
      </c>
      <c r="Z12" s="44" t="s">
        <v>381</v>
      </c>
      <c r="AA12" s="44" t="s">
        <v>381</v>
      </c>
      <c r="AB12" s="44" t="s">
        <v>381</v>
      </c>
      <c r="AC12" s="44" t="s">
        <v>381</v>
      </c>
      <c r="AD12" s="44" t="s">
        <v>381</v>
      </c>
      <c r="AE12" s="44" t="s">
        <v>381</v>
      </c>
      <c r="AF12" s="44" t="s">
        <v>381</v>
      </c>
      <c r="AG12" s="44" t="s">
        <v>381</v>
      </c>
      <c r="AH12" s="44" t="s">
        <v>381</v>
      </c>
      <c r="AI12" s="44" t="s">
        <v>381</v>
      </c>
      <c r="AJ12" s="44" t="s">
        <v>381</v>
      </c>
      <c r="AK12" s="44" t="s">
        <v>381</v>
      </c>
      <c r="AL12" s="44" t="s">
        <v>381</v>
      </c>
      <c r="AM12" s="44" t="s">
        <v>381</v>
      </c>
      <c r="AN12" s="44" t="s">
        <v>381</v>
      </c>
      <c r="AO12" s="44" t="s">
        <v>381</v>
      </c>
      <c r="AP12" s="44" t="s">
        <v>381</v>
      </c>
      <c r="AQ12" s="44" t="s">
        <v>381</v>
      </c>
      <c r="AR12" s="44" t="s">
        <v>381</v>
      </c>
      <c r="AS12" s="44" t="s">
        <v>381</v>
      </c>
      <c r="AT12" s="44" t="s">
        <v>381</v>
      </c>
      <c r="AU12" s="44" t="s">
        <v>381</v>
      </c>
      <c r="AV12" s="44" t="s">
        <v>381</v>
      </c>
      <c r="AW12" s="44" t="s">
        <v>381</v>
      </c>
      <c r="AX12" s="44" t="s">
        <v>381</v>
      </c>
      <c r="AY12" s="44" t="s">
        <v>381</v>
      </c>
      <c r="AZ12" s="44" t="s">
        <v>381</v>
      </c>
      <c r="BA12" s="31"/>
      <c r="BB12" s="31" t="s">
        <v>381</v>
      </c>
      <c r="BC12" s="44" t="s">
        <v>381</v>
      </c>
      <c r="BD12" s="44" t="s">
        <v>381</v>
      </c>
      <c r="BE12" s="44" t="s">
        <v>381</v>
      </c>
      <c r="BF12" s="44" t="s">
        <v>381</v>
      </c>
      <c r="BG12" s="44" t="s">
        <v>381</v>
      </c>
      <c r="BH12" s="44" t="s">
        <v>382</v>
      </c>
      <c r="BI12" s="44" t="s">
        <v>382</v>
      </c>
      <c r="BJ12" s="44" t="s">
        <v>382</v>
      </c>
      <c r="BK12" s="44" t="s">
        <v>382</v>
      </c>
      <c r="BL12" s="44" t="s">
        <v>382</v>
      </c>
      <c r="BM12" s="44" t="s">
        <v>382</v>
      </c>
      <c r="BN12" s="44" t="s">
        <v>382</v>
      </c>
      <c r="BO12" s="44" t="s">
        <v>382</v>
      </c>
      <c r="BP12" s="44" t="s">
        <v>382</v>
      </c>
      <c r="BQ12" s="44" t="s">
        <v>381</v>
      </c>
      <c r="BR12" s="44" t="s">
        <v>381</v>
      </c>
      <c r="BS12" s="44" t="s">
        <v>382</v>
      </c>
      <c r="BT12" s="47" t="s">
        <v>381</v>
      </c>
    </row>
    <row r="13" spans="1:72">
      <c r="A13" s="32" t="s">
        <v>137</v>
      </c>
      <c r="B13" s="44" t="s">
        <v>381</v>
      </c>
      <c r="C13" s="44" t="s">
        <v>382</v>
      </c>
      <c r="D13" s="44" t="s">
        <v>382</v>
      </c>
      <c r="E13" s="44" t="s">
        <v>382</v>
      </c>
      <c r="F13" s="44" t="s">
        <v>382</v>
      </c>
      <c r="G13" s="44" t="s">
        <v>381</v>
      </c>
      <c r="H13" s="44" t="s">
        <v>382</v>
      </c>
      <c r="I13" s="44" t="s">
        <v>381</v>
      </c>
      <c r="J13" s="44" t="s">
        <v>381</v>
      </c>
      <c r="K13" s="44" t="s">
        <v>381</v>
      </c>
      <c r="L13" s="44" t="s">
        <v>381</v>
      </c>
      <c r="M13" s="44" t="s">
        <v>381</v>
      </c>
      <c r="N13" s="44" t="s">
        <v>381</v>
      </c>
      <c r="O13" s="44" t="s">
        <v>382</v>
      </c>
      <c r="P13" s="44" t="s">
        <v>381</v>
      </c>
      <c r="Q13" s="44" t="s">
        <v>381</v>
      </c>
      <c r="R13" s="44" t="s">
        <v>381</v>
      </c>
      <c r="S13" s="44" t="s">
        <v>381</v>
      </c>
      <c r="T13" s="44" t="s">
        <v>381</v>
      </c>
      <c r="U13" s="44" t="s">
        <v>381</v>
      </c>
      <c r="V13" s="44" t="s">
        <v>381</v>
      </c>
      <c r="W13" s="44" t="s">
        <v>381</v>
      </c>
      <c r="X13" s="44" t="s">
        <v>381</v>
      </c>
      <c r="Y13" s="44" t="s">
        <v>381</v>
      </c>
      <c r="Z13" s="44" t="s">
        <v>381</v>
      </c>
      <c r="AA13" s="44" t="s">
        <v>381</v>
      </c>
      <c r="AB13" s="44" t="s">
        <v>381</v>
      </c>
      <c r="AC13" s="44" t="s">
        <v>381</v>
      </c>
      <c r="AD13" s="44" t="s">
        <v>381</v>
      </c>
      <c r="AE13" s="44" t="s">
        <v>381</v>
      </c>
      <c r="AF13" s="44" t="s">
        <v>381</v>
      </c>
      <c r="AG13" s="44" t="s">
        <v>381</v>
      </c>
      <c r="AH13" s="44" t="s">
        <v>381</v>
      </c>
      <c r="AI13" s="44" t="s">
        <v>381</v>
      </c>
      <c r="AJ13" s="44" t="s">
        <v>381</v>
      </c>
      <c r="AK13" s="44" t="s">
        <v>381</v>
      </c>
      <c r="AL13" s="44" t="s">
        <v>381</v>
      </c>
      <c r="AM13" s="44" t="s">
        <v>381</v>
      </c>
      <c r="AN13" s="44" t="s">
        <v>381</v>
      </c>
      <c r="AO13" s="44" t="s">
        <v>381</v>
      </c>
      <c r="AP13" s="44" t="s">
        <v>381</v>
      </c>
      <c r="AQ13" s="44" t="s">
        <v>381</v>
      </c>
      <c r="AR13" s="44" t="s">
        <v>381</v>
      </c>
      <c r="AS13" s="44" t="s">
        <v>381</v>
      </c>
      <c r="AT13" s="44" t="s">
        <v>381</v>
      </c>
      <c r="AU13" s="44" t="s">
        <v>381</v>
      </c>
      <c r="AV13" s="44" t="s">
        <v>381</v>
      </c>
      <c r="AW13" s="44" t="s">
        <v>381</v>
      </c>
      <c r="AX13" s="44" t="s">
        <v>381</v>
      </c>
      <c r="AY13" s="44" t="s">
        <v>381</v>
      </c>
      <c r="AZ13" s="44" t="s">
        <v>381</v>
      </c>
      <c r="BA13" s="31"/>
      <c r="BB13" s="31" t="s">
        <v>381</v>
      </c>
      <c r="BC13" s="44" t="s">
        <v>381</v>
      </c>
      <c r="BD13" s="44" t="s">
        <v>381</v>
      </c>
      <c r="BE13" s="44" t="s">
        <v>381</v>
      </c>
      <c r="BF13" s="44" t="s">
        <v>381</v>
      </c>
      <c r="BG13" s="44" t="s">
        <v>382</v>
      </c>
      <c r="BH13" s="44" t="s">
        <v>382</v>
      </c>
      <c r="BI13" s="44" t="s">
        <v>382</v>
      </c>
      <c r="BJ13" s="44" t="s">
        <v>382</v>
      </c>
      <c r="BK13" s="44" t="s">
        <v>382</v>
      </c>
      <c r="BL13" s="44" t="s">
        <v>382</v>
      </c>
      <c r="BM13" s="44" t="s">
        <v>382</v>
      </c>
      <c r="BN13" s="44" t="s">
        <v>382</v>
      </c>
      <c r="BO13" s="44" t="s">
        <v>382</v>
      </c>
      <c r="BP13" s="44" t="s">
        <v>382</v>
      </c>
      <c r="BQ13" s="44" t="s">
        <v>381</v>
      </c>
      <c r="BR13" s="44" t="s">
        <v>381</v>
      </c>
      <c r="BS13" s="44" t="s">
        <v>382</v>
      </c>
      <c r="BT13" s="47" t="s">
        <v>381</v>
      </c>
    </row>
    <row r="14" spans="1:72" ht="15">
      <c r="A14" s="52" t="s">
        <v>141</v>
      </c>
      <c r="B14" s="44" t="s">
        <v>381</v>
      </c>
      <c r="C14" s="44" t="s">
        <v>381</v>
      </c>
      <c r="D14" s="44" t="s">
        <v>381</v>
      </c>
      <c r="E14" s="44" t="s">
        <v>381</v>
      </c>
      <c r="F14" s="44" t="s">
        <v>381</v>
      </c>
      <c r="G14" s="44" t="s">
        <v>381</v>
      </c>
      <c r="H14" s="44" t="s">
        <v>381</v>
      </c>
      <c r="I14" s="44" t="s">
        <v>381</v>
      </c>
      <c r="J14" s="44" t="s">
        <v>381</v>
      </c>
      <c r="K14" s="44" t="s">
        <v>381</v>
      </c>
      <c r="L14" s="44" t="s">
        <v>381</v>
      </c>
      <c r="M14" s="44" t="s">
        <v>381</v>
      </c>
      <c r="N14" s="44" t="s">
        <v>381</v>
      </c>
      <c r="O14" s="44" t="s">
        <v>381</v>
      </c>
      <c r="P14" s="44" t="s">
        <v>381</v>
      </c>
      <c r="Q14" s="44" t="s">
        <v>381</v>
      </c>
      <c r="R14" s="44" t="s">
        <v>381</v>
      </c>
      <c r="S14" s="44" t="s">
        <v>381</v>
      </c>
      <c r="T14" s="44" t="s">
        <v>381</v>
      </c>
      <c r="U14" s="44" t="s">
        <v>381</v>
      </c>
      <c r="V14" s="44" t="s">
        <v>381</v>
      </c>
      <c r="W14" s="44" t="s">
        <v>381</v>
      </c>
      <c r="X14" s="44" t="s">
        <v>381</v>
      </c>
      <c r="Y14" s="44" t="s">
        <v>381</v>
      </c>
      <c r="Z14" s="44" t="s">
        <v>381</v>
      </c>
      <c r="AA14" s="44" t="s">
        <v>381</v>
      </c>
      <c r="AB14" s="44" t="s">
        <v>381</v>
      </c>
      <c r="AC14" s="44" t="s">
        <v>381</v>
      </c>
      <c r="AD14" s="44" t="s">
        <v>381</v>
      </c>
      <c r="AE14" s="44" t="s">
        <v>381</v>
      </c>
      <c r="AF14" s="44" t="s">
        <v>381</v>
      </c>
      <c r="AG14" s="44" t="s">
        <v>381</v>
      </c>
      <c r="AH14" s="44" t="s">
        <v>381</v>
      </c>
      <c r="AI14" s="44" t="s">
        <v>381</v>
      </c>
      <c r="AJ14" s="44" t="s">
        <v>381</v>
      </c>
      <c r="AK14" s="44" t="s">
        <v>381</v>
      </c>
      <c r="AL14" s="44" t="s">
        <v>381</v>
      </c>
      <c r="AM14" s="44" t="s">
        <v>381</v>
      </c>
      <c r="AN14" s="44" t="s">
        <v>381</v>
      </c>
      <c r="AO14" s="44" t="s">
        <v>381</v>
      </c>
      <c r="AP14" s="44" t="s">
        <v>381</v>
      </c>
      <c r="AQ14" s="44" t="s">
        <v>381</v>
      </c>
      <c r="AR14" s="44" t="s">
        <v>381</v>
      </c>
      <c r="AS14" s="44" t="s">
        <v>381</v>
      </c>
      <c r="AT14" s="44" t="s">
        <v>381</v>
      </c>
      <c r="AU14" s="44" t="s">
        <v>381</v>
      </c>
      <c r="AV14" s="44" t="s">
        <v>381</v>
      </c>
      <c r="AW14" s="44" t="s">
        <v>381</v>
      </c>
      <c r="AX14" s="44" t="s">
        <v>381</v>
      </c>
      <c r="AY14" s="44" t="s">
        <v>381</v>
      </c>
      <c r="AZ14" s="44" t="s">
        <v>381</v>
      </c>
      <c r="BA14" s="31"/>
      <c r="BB14" s="31" t="s">
        <v>381</v>
      </c>
      <c r="BC14" s="44" t="s">
        <v>381</v>
      </c>
      <c r="BD14" s="44" t="s">
        <v>381</v>
      </c>
      <c r="BE14" s="44" t="s">
        <v>381</v>
      </c>
      <c r="BF14" s="44" t="s">
        <v>381</v>
      </c>
      <c r="BG14" s="44" t="s">
        <v>381</v>
      </c>
      <c r="BH14" s="44" t="s">
        <v>381</v>
      </c>
      <c r="BI14" s="44" t="s">
        <v>381</v>
      </c>
      <c r="BJ14" s="44" t="s">
        <v>381</v>
      </c>
      <c r="BK14" s="44" t="s">
        <v>381</v>
      </c>
      <c r="BL14" s="44" t="s">
        <v>381</v>
      </c>
      <c r="BM14" s="44" t="s">
        <v>381</v>
      </c>
      <c r="BN14" s="44" t="s">
        <v>381</v>
      </c>
      <c r="BO14" s="44" t="s">
        <v>381</v>
      </c>
      <c r="BP14" s="44" t="s">
        <v>381</v>
      </c>
      <c r="BQ14" s="44" t="s">
        <v>381</v>
      </c>
      <c r="BR14" s="44" t="s">
        <v>381</v>
      </c>
      <c r="BS14" s="44" t="s">
        <v>381</v>
      </c>
      <c r="BT14" s="47" t="s">
        <v>381</v>
      </c>
    </row>
    <row r="15" spans="1:72" ht="15">
      <c r="A15" s="66" t="s">
        <v>153</v>
      </c>
      <c r="B15" s="44" t="s">
        <v>381</v>
      </c>
      <c r="C15" s="44" t="s">
        <v>381</v>
      </c>
      <c r="D15" s="44" t="s">
        <v>381</v>
      </c>
      <c r="E15" s="44" t="s">
        <v>381</v>
      </c>
      <c r="F15" s="44" t="s">
        <v>381</v>
      </c>
      <c r="G15" s="44" t="s">
        <v>381</v>
      </c>
      <c r="H15" s="44" t="s">
        <v>381</v>
      </c>
      <c r="I15" s="44" t="s">
        <v>381</v>
      </c>
      <c r="J15" s="44" t="s">
        <v>381</v>
      </c>
      <c r="K15" s="44" t="s">
        <v>381</v>
      </c>
      <c r="L15" s="44" t="s">
        <v>381</v>
      </c>
      <c r="M15" s="44" t="s">
        <v>381</v>
      </c>
      <c r="N15" s="44" t="s">
        <v>381</v>
      </c>
      <c r="O15" s="44" t="s">
        <v>381</v>
      </c>
      <c r="P15" s="44" t="s">
        <v>381</v>
      </c>
      <c r="Q15" s="44" t="s">
        <v>381</v>
      </c>
      <c r="R15" s="44" t="s">
        <v>381</v>
      </c>
      <c r="S15" s="44" t="s">
        <v>381</v>
      </c>
      <c r="T15" s="44" t="s">
        <v>381</v>
      </c>
      <c r="U15" s="44" t="s">
        <v>381</v>
      </c>
      <c r="V15" s="44" t="s">
        <v>381</v>
      </c>
      <c r="W15" s="44" t="s">
        <v>381</v>
      </c>
      <c r="X15" s="44" t="s">
        <v>381</v>
      </c>
      <c r="Y15" s="44" t="s">
        <v>381</v>
      </c>
      <c r="Z15" s="44" t="s">
        <v>381</v>
      </c>
      <c r="AA15" s="44" t="s">
        <v>381</v>
      </c>
      <c r="AB15" s="44" t="s">
        <v>381</v>
      </c>
      <c r="AC15" s="44" t="s">
        <v>381</v>
      </c>
      <c r="AD15" s="44" t="s">
        <v>381</v>
      </c>
      <c r="AE15" s="44" t="s">
        <v>381</v>
      </c>
      <c r="AF15" s="44" t="s">
        <v>381</v>
      </c>
      <c r="AG15" s="44" t="s">
        <v>381</v>
      </c>
      <c r="AH15" s="44" t="s">
        <v>381</v>
      </c>
      <c r="AI15" s="44" t="s">
        <v>381</v>
      </c>
      <c r="AJ15" s="44" t="s">
        <v>381</v>
      </c>
      <c r="AK15" s="44" t="s">
        <v>381</v>
      </c>
      <c r="AL15" s="44" t="s">
        <v>381</v>
      </c>
      <c r="AM15" s="44" t="s">
        <v>381</v>
      </c>
      <c r="AN15" s="44" t="s">
        <v>381</v>
      </c>
      <c r="AO15" s="44" t="s">
        <v>381</v>
      </c>
      <c r="AP15" s="44" t="s">
        <v>381</v>
      </c>
      <c r="AQ15" s="44" t="s">
        <v>381</v>
      </c>
      <c r="AR15" s="44" t="s">
        <v>381</v>
      </c>
      <c r="AS15" s="44" t="s">
        <v>381</v>
      </c>
      <c r="AT15" s="44" t="s">
        <v>381</v>
      </c>
      <c r="AU15" s="44" t="s">
        <v>381</v>
      </c>
      <c r="AV15" s="44" t="s">
        <v>381</v>
      </c>
      <c r="AW15" s="44" t="s">
        <v>381</v>
      </c>
      <c r="AX15" s="44" t="s">
        <v>381</v>
      </c>
      <c r="AY15" s="44" t="s">
        <v>381</v>
      </c>
      <c r="AZ15" s="44" t="s">
        <v>381</v>
      </c>
      <c r="BA15" s="31"/>
      <c r="BB15" s="31" t="s">
        <v>381</v>
      </c>
      <c r="BC15" s="44" t="s">
        <v>381</v>
      </c>
      <c r="BD15" s="44" t="s">
        <v>381</v>
      </c>
      <c r="BE15" s="44" t="s">
        <v>381</v>
      </c>
      <c r="BF15" s="44" t="s">
        <v>381</v>
      </c>
      <c r="BG15" s="44" t="s">
        <v>381</v>
      </c>
      <c r="BH15" s="44" t="s">
        <v>381</v>
      </c>
      <c r="BI15" s="44" t="s">
        <v>381</v>
      </c>
      <c r="BJ15" s="44" t="s">
        <v>381</v>
      </c>
      <c r="BK15" s="44" t="s">
        <v>381</v>
      </c>
      <c r="BL15" s="44" t="s">
        <v>381</v>
      </c>
      <c r="BM15" s="44" t="s">
        <v>381</v>
      </c>
      <c r="BN15" s="44" t="s">
        <v>381</v>
      </c>
      <c r="BO15" s="44" t="s">
        <v>381</v>
      </c>
      <c r="BP15" s="44" t="s">
        <v>381</v>
      </c>
      <c r="BQ15" s="44" t="s">
        <v>381</v>
      </c>
      <c r="BR15" s="44" t="s">
        <v>381</v>
      </c>
      <c r="BS15" s="44" t="s">
        <v>381</v>
      </c>
      <c r="BT15" s="47" t="s">
        <v>381</v>
      </c>
    </row>
    <row r="16" spans="1:72" ht="15">
      <c r="A16" s="52" t="s">
        <v>162</v>
      </c>
      <c r="B16" s="44" t="s">
        <v>381</v>
      </c>
      <c r="C16" s="44" t="s">
        <v>381</v>
      </c>
      <c r="D16" s="44" t="s">
        <v>381</v>
      </c>
      <c r="E16" s="44" t="s">
        <v>381</v>
      </c>
      <c r="F16" s="44" t="s">
        <v>381</v>
      </c>
      <c r="G16" s="44" t="s">
        <v>381</v>
      </c>
      <c r="H16" s="44" t="s">
        <v>381</v>
      </c>
      <c r="I16" s="44" t="s">
        <v>381</v>
      </c>
      <c r="J16" s="44" t="s">
        <v>381</v>
      </c>
      <c r="K16" s="44" t="s">
        <v>381</v>
      </c>
      <c r="L16" s="44" t="s">
        <v>381</v>
      </c>
      <c r="M16" s="44" t="s">
        <v>381</v>
      </c>
      <c r="N16" s="44" t="s">
        <v>381</v>
      </c>
      <c r="O16" s="44" t="s">
        <v>381</v>
      </c>
      <c r="P16" s="44" t="s">
        <v>381</v>
      </c>
      <c r="Q16" s="44" t="s">
        <v>381</v>
      </c>
      <c r="R16" s="44" t="s">
        <v>381</v>
      </c>
      <c r="S16" s="44" t="s">
        <v>381</v>
      </c>
      <c r="T16" s="44" t="s">
        <v>381</v>
      </c>
      <c r="U16" s="44" t="s">
        <v>381</v>
      </c>
      <c r="V16" s="44" t="s">
        <v>381</v>
      </c>
      <c r="W16" s="44" t="s">
        <v>381</v>
      </c>
      <c r="X16" s="44" t="s">
        <v>381</v>
      </c>
      <c r="Y16" s="44" t="s">
        <v>381</v>
      </c>
      <c r="Z16" s="44" t="s">
        <v>381</v>
      </c>
      <c r="AA16" s="44" t="s">
        <v>381</v>
      </c>
      <c r="AB16" s="44" t="s">
        <v>381</v>
      </c>
      <c r="AC16" s="44" t="s">
        <v>381</v>
      </c>
      <c r="AD16" s="44" t="s">
        <v>381</v>
      </c>
      <c r="AE16" s="44" t="s">
        <v>381</v>
      </c>
      <c r="AF16" s="44" t="s">
        <v>381</v>
      </c>
      <c r="AG16" s="44" t="s">
        <v>381</v>
      </c>
      <c r="AH16" s="44" t="s">
        <v>381</v>
      </c>
      <c r="AI16" s="44" t="s">
        <v>381</v>
      </c>
      <c r="AJ16" s="44" t="s">
        <v>381</v>
      </c>
      <c r="AK16" s="44" t="s">
        <v>381</v>
      </c>
      <c r="AL16" s="44" t="s">
        <v>381</v>
      </c>
      <c r="AM16" s="44" t="s">
        <v>381</v>
      </c>
      <c r="AN16" s="44" t="s">
        <v>381</v>
      </c>
      <c r="AO16" s="44" t="s">
        <v>381</v>
      </c>
      <c r="AP16" s="44" t="s">
        <v>381</v>
      </c>
      <c r="AQ16" s="44" t="s">
        <v>381</v>
      </c>
      <c r="AR16" s="44" t="s">
        <v>381</v>
      </c>
      <c r="AS16" s="44" t="s">
        <v>381</v>
      </c>
      <c r="AT16" s="44" t="s">
        <v>381</v>
      </c>
      <c r="AU16" s="44" t="s">
        <v>381</v>
      </c>
      <c r="AV16" s="44" t="s">
        <v>381</v>
      </c>
      <c r="AW16" s="44" t="s">
        <v>381</v>
      </c>
      <c r="AX16" s="44" t="s">
        <v>381</v>
      </c>
      <c r="AY16" s="44" t="s">
        <v>381</v>
      </c>
      <c r="AZ16" s="44" t="s">
        <v>381</v>
      </c>
      <c r="BA16" s="31"/>
      <c r="BB16" s="31" t="s">
        <v>381</v>
      </c>
      <c r="BC16" s="44" t="s">
        <v>381</v>
      </c>
      <c r="BD16" s="44" t="s">
        <v>381</v>
      </c>
      <c r="BE16" s="44" t="s">
        <v>381</v>
      </c>
      <c r="BF16" s="44" t="s">
        <v>381</v>
      </c>
      <c r="BG16" s="44" t="s">
        <v>381</v>
      </c>
      <c r="BH16" s="44" t="s">
        <v>381</v>
      </c>
      <c r="BI16" s="44" t="s">
        <v>381</v>
      </c>
      <c r="BJ16" s="44" t="s">
        <v>381</v>
      </c>
      <c r="BK16" s="44" t="s">
        <v>381</v>
      </c>
      <c r="BL16" s="44" t="s">
        <v>381</v>
      </c>
      <c r="BM16" s="44" t="s">
        <v>381</v>
      </c>
      <c r="BN16" s="44" t="s">
        <v>381</v>
      </c>
      <c r="BO16" s="44" t="s">
        <v>381</v>
      </c>
      <c r="BP16" s="44" t="s">
        <v>381</v>
      </c>
      <c r="BQ16" s="44" t="s">
        <v>381</v>
      </c>
      <c r="BR16" s="44" t="s">
        <v>381</v>
      </c>
      <c r="BS16" s="44" t="s">
        <v>381</v>
      </c>
      <c r="BT16" s="47" t="s">
        <v>381</v>
      </c>
    </row>
    <row r="17" spans="1:72">
      <c r="A17" s="32" t="s">
        <v>166</v>
      </c>
      <c r="B17" s="44" t="s">
        <v>381</v>
      </c>
      <c r="C17" s="44" t="s">
        <v>381</v>
      </c>
      <c r="D17" s="44" t="s">
        <v>381</v>
      </c>
      <c r="E17" s="44" t="s">
        <v>381</v>
      </c>
      <c r="F17" s="44" t="s">
        <v>381</v>
      </c>
      <c r="G17" s="44" t="s">
        <v>381</v>
      </c>
      <c r="H17" s="44" t="s">
        <v>381</v>
      </c>
      <c r="I17" s="44" t="s">
        <v>381</v>
      </c>
      <c r="J17" s="44" t="s">
        <v>381</v>
      </c>
      <c r="K17" s="44" t="s">
        <v>381</v>
      </c>
      <c r="L17" s="44" t="s">
        <v>381</v>
      </c>
      <c r="M17" s="44" t="s">
        <v>381</v>
      </c>
      <c r="N17" s="44" t="s">
        <v>381</v>
      </c>
      <c r="O17" s="44" t="s">
        <v>381</v>
      </c>
      <c r="P17" s="44" t="s">
        <v>381</v>
      </c>
      <c r="Q17" s="44" t="s">
        <v>381</v>
      </c>
      <c r="R17" s="44" t="s">
        <v>381</v>
      </c>
      <c r="S17" s="44" t="s">
        <v>381</v>
      </c>
      <c r="T17" s="44" t="s">
        <v>381</v>
      </c>
      <c r="U17" s="44" t="s">
        <v>381</v>
      </c>
      <c r="V17" s="44" t="s">
        <v>381</v>
      </c>
      <c r="W17" s="44" t="s">
        <v>381</v>
      </c>
      <c r="X17" s="44" t="s">
        <v>381</v>
      </c>
      <c r="Y17" s="44" t="s">
        <v>381</v>
      </c>
      <c r="Z17" s="44" t="s">
        <v>381</v>
      </c>
      <c r="AA17" s="44" t="s">
        <v>381</v>
      </c>
      <c r="AB17" s="44" t="s">
        <v>381</v>
      </c>
      <c r="AC17" s="44" t="s">
        <v>381</v>
      </c>
      <c r="AD17" s="44" t="s">
        <v>381</v>
      </c>
      <c r="AE17" s="44" t="s">
        <v>381</v>
      </c>
      <c r="AF17" s="44" t="s">
        <v>381</v>
      </c>
      <c r="AG17" s="44" t="s">
        <v>381</v>
      </c>
      <c r="AH17" s="44" t="s">
        <v>381</v>
      </c>
      <c r="AI17" s="44" t="s">
        <v>381</v>
      </c>
      <c r="AJ17" s="44" t="s">
        <v>381</v>
      </c>
      <c r="AK17" s="44" t="s">
        <v>381</v>
      </c>
      <c r="AL17" s="44" t="s">
        <v>381</v>
      </c>
      <c r="AM17" s="44" t="s">
        <v>381</v>
      </c>
      <c r="AN17" s="44" t="s">
        <v>381</v>
      </c>
      <c r="AO17" s="44" t="s">
        <v>381</v>
      </c>
      <c r="AP17" s="44" t="s">
        <v>381</v>
      </c>
      <c r="AQ17" s="44" t="s">
        <v>381</v>
      </c>
      <c r="AR17" s="44" t="s">
        <v>381</v>
      </c>
      <c r="AS17" s="44" t="s">
        <v>381</v>
      </c>
      <c r="AT17" s="44" t="s">
        <v>381</v>
      </c>
      <c r="AU17" s="44" t="s">
        <v>381</v>
      </c>
      <c r="AV17" s="44" t="s">
        <v>381</v>
      </c>
      <c r="AW17" s="44" t="s">
        <v>381</v>
      </c>
      <c r="AX17" s="44" t="s">
        <v>381</v>
      </c>
      <c r="AY17" s="44" t="s">
        <v>381</v>
      </c>
      <c r="AZ17" s="44" t="s">
        <v>381</v>
      </c>
      <c r="BA17" s="31"/>
      <c r="BB17" s="31" t="s">
        <v>381</v>
      </c>
      <c r="BC17" s="44" t="s">
        <v>381</v>
      </c>
      <c r="BD17" s="44" t="s">
        <v>381</v>
      </c>
      <c r="BE17" s="44" t="s">
        <v>381</v>
      </c>
      <c r="BF17" s="44" t="s">
        <v>381</v>
      </c>
      <c r="BG17" s="44" t="s">
        <v>381</v>
      </c>
      <c r="BH17" s="44" t="s">
        <v>381</v>
      </c>
      <c r="BI17" s="44" t="s">
        <v>381</v>
      </c>
      <c r="BJ17" s="44" t="s">
        <v>381</v>
      </c>
      <c r="BK17" s="44" t="s">
        <v>381</v>
      </c>
      <c r="BL17" s="44" t="s">
        <v>381</v>
      </c>
      <c r="BM17" s="44" t="s">
        <v>381</v>
      </c>
      <c r="BN17" s="44" t="s">
        <v>381</v>
      </c>
      <c r="BO17" s="44" t="s">
        <v>381</v>
      </c>
      <c r="BP17" s="44" t="s">
        <v>381</v>
      </c>
      <c r="BQ17" s="44" t="s">
        <v>381</v>
      </c>
      <c r="BR17" s="44" t="s">
        <v>381</v>
      </c>
      <c r="BS17" s="44" t="s">
        <v>381</v>
      </c>
      <c r="BT17" s="44" t="s">
        <v>381</v>
      </c>
    </row>
    <row r="18" spans="1:72">
      <c r="A18" s="32" t="s">
        <v>383</v>
      </c>
      <c r="B18" s="44" t="s">
        <v>381</v>
      </c>
      <c r="C18" s="44" t="s">
        <v>382</v>
      </c>
      <c r="D18" s="44" t="s">
        <v>382</v>
      </c>
      <c r="E18" s="44" t="s">
        <v>381</v>
      </c>
      <c r="F18" s="44" t="s">
        <v>382</v>
      </c>
      <c r="G18" s="44" t="s">
        <v>381</v>
      </c>
      <c r="H18" s="44" t="s">
        <v>382</v>
      </c>
      <c r="I18" s="44" t="s">
        <v>382</v>
      </c>
      <c r="J18" s="44" t="s">
        <v>382</v>
      </c>
      <c r="K18" s="44" t="s">
        <v>382</v>
      </c>
      <c r="L18" s="44" t="s">
        <v>381</v>
      </c>
      <c r="M18" s="44" t="s">
        <v>381</v>
      </c>
      <c r="N18" s="44" t="s">
        <v>381</v>
      </c>
      <c r="O18" s="44" t="s">
        <v>382</v>
      </c>
      <c r="P18" s="44" t="s">
        <v>381</v>
      </c>
      <c r="Q18" s="44" t="s">
        <v>381</v>
      </c>
      <c r="R18" s="44" t="s">
        <v>381</v>
      </c>
      <c r="S18" s="44" t="s">
        <v>381</v>
      </c>
      <c r="T18" s="44" t="s">
        <v>381</v>
      </c>
      <c r="U18" s="44" t="s">
        <v>382</v>
      </c>
      <c r="V18" s="44" t="s">
        <v>381</v>
      </c>
      <c r="W18" s="44" t="s">
        <v>382</v>
      </c>
      <c r="X18" s="44" t="s">
        <v>382</v>
      </c>
      <c r="Y18" s="44" t="s">
        <v>381</v>
      </c>
      <c r="Z18" s="44" t="s">
        <v>381</v>
      </c>
      <c r="AA18" s="44" t="s">
        <v>381</v>
      </c>
      <c r="AB18" s="44" t="s">
        <v>381</v>
      </c>
      <c r="AC18" s="44" t="s">
        <v>381</v>
      </c>
      <c r="AD18" s="44" t="s">
        <v>382</v>
      </c>
      <c r="AE18" s="44" t="s">
        <v>382</v>
      </c>
      <c r="AF18" s="44" t="s">
        <v>381</v>
      </c>
      <c r="AG18" s="44" t="s">
        <v>382</v>
      </c>
      <c r="AH18" s="44" t="s">
        <v>381</v>
      </c>
      <c r="AI18" s="44" t="s">
        <v>381</v>
      </c>
      <c r="AJ18" s="44" t="s">
        <v>381</v>
      </c>
      <c r="AK18" s="44" t="s">
        <v>381</v>
      </c>
      <c r="AL18" s="44" t="s">
        <v>381</v>
      </c>
      <c r="AM18" s="44" t="s">
        <v>382</v>
      </c>
      <c r="AN18" s="44" t="s">
        <v>381</v>
      </c>
      <c r="AO18" s="44" t="s">
        <v>382</v>
      </c>
      <c r="AP18" s="44" t="s">
        <v>382</v>
      </c>
      <c r="AQ18" s="44" t="s">
        <v>381</v>
      </c>
      <c r="AR18" s="44" t="s">
        <v>382</v>
      </c>
      <c r="AS18" s="44" t="s">
        <v>382</v>
      </c>
      <c r="AT18" s="44" t="s">
        <v>381</v>
      </c>
      <c r="AU18" s="44" t="s">
        <v>381</v>
      </c>
      <c r="AV18" s="44" t="s">
        <v>381</v>
      </c>
      <c r="AW18" s="44" t="s">
        <v>381</v>
      </c>
      <c r="AX18" s="44" t="s">
        <v>382</v>
      </c>
      <c r="AY18" s="44" t="s">
        <v>382</v>
      </c>
      <c r="AZ18" s="44" t="s">
        <v>381</v>
      </c>
      <c r="BA18" s="31"/>
      <c r="BB18" s="31" t="s">
        <v>381</v>
      </c>
      <c r="BC18" s="44" t="s">
        <v>382</v>
      </c>
      <c r="BD18" s="44" t="s">
        <v>382</v>
      </c>
      <c r="BE18" s="44" t="s">
        <v>382</v>
      </c>
      <c r="BF18" s="44" t="s">
        <v>382</v>
      </c>
      <c r="BG18" s="44" t="s">
        <v>381</v>
      </c>
      <c r="BH18" s="44" t="s">
        <v>381</v>
      </c>
      <c r="BI18" s="44" t="s">
        <v>382</v>
      </c>
      <c r="BJ18" s="44" t="s">
        <v>382</v>
      </c>
      <c r="BK18" s="44" t="s">
        <v>381</v>
      </c>
      <c r="BL18" s="44" t="s">
        <v>381</v>
      </c>
      <c r="BM18" s="44" t="s">
        <v>381</v>
      </c>
      <c r="BN18" s="44" t="s">
        <v>381</v>
      </c>
      <c r="BO18" s="44" t="s">
        <v>381</v>
      </c>
      <c r="BP18" s="44" t="s">
        <v>381</v>
      </c>
      <c r="BQ18" s="44" t="s">
        <v>382</v>
      </c>
      <c r="BR18" s="44" t="s">
        <v>382</v>
      </c>
      <c r="BS18" s="44" t="s">
        <v>382</v>
      </c>
      <c r="BT18" s="47" t="s">
        <v>381</v>
      </c>
    </row>
    <row r="19" spans="1:72">
      <c r="A19" s="32" t="s">
        <v>384</v>
      </c>
      <c r="B19" s="44" t="s">
        <v>381</v>
      </c>
      <c r="C19" s="44" t="s">
        <v>381</v>
      </c>
      <c r="D19" s="44" t="s">
        <v>381</v>
      </c>
      <c r="E19" s="44" t="s">
        <v>381</v>
      </c>
      <c r="F19" s="44" t="s">
        <v>381</v>
      </c>
      <c r="G19" s="44" t="s">
        <v>381</v>
      </c>
      <c r="H19" s="44" t="s">
        <v>381</v>
      </c>
      <c r="I19" s="44" t="s">
        <v>381</v>
      </c>
      <c r="J19" s="44" t="s">
        <v>381</v>
      </c>
      <c r="K19" s="44" t="s">
        <v>381</v>
      </c>
      <c r="L19" s="44" t="s">
        <v>381</v>
      </c>
      <c r="M19" s="44" t="s">
        <v>381</v>
      </c>
      <c r="N19" s="44" t="s">
        <v>381</v>
      </c>
      <c r="O19" s="44" t="s">
        <v>381</v>
      </c>
      <c r="P19" s="44" t="s">
        <v>381</v>
      </c>
      <c r="Q19" s="44" t="s">
        <v>381</v>
      </c>
      <c r="R19" s="44" t="s">
        <v>381</v>
      </c>
      <c r="S19" s="44" t="s">
        <v>381</v>
      </c>
      <c r="T19" s="44" t="s">
        <v>381</v>
      </c>
      <c r="U19" s="44" t="s">
        <v>381</v>
      </c>
      <c r="V19" s="44" t="s">
        <v>381</v>
      </c>
      <c r="W19" s="44" t="s">
        <v>381</v>
      </c>
      <c r="X19" s="44" t="s">
        <v>381</v>
      </c>
      <c r="Y19" s="44" t="s">
        <v>381</v>
      </c>
      <c r="Z19" s="44" t="s">
        <v>381</v>
      </c>
      <c r="AA19" s="44" t="s">
        <v>381</v>
      </c>
      <c r="AB19" s="44" t="s">
        <v>381</v>
      </c>
      <c r="AC19" s="44" t="s">
        <v>381</v>
      </c>
      <c r="AD19" s="44" t="s">
        <v>381</v>
      </c>
      <c r="AE19" s="44" t="s">
        <v>381</v>
      </c>
      <c r="AF19" s="44" t="s">
        <v>381</v>
      </c>
      <c r="AG19" s="44" t="s">
        <v>381</v>
      </c>
      <c r="AH19" s="44" t="s">
        <v>381</v>
      </c>
      <c r="AI19" s="44" t="s">
        <v>381</v>
      </c>
      <c r="AJ19" s="44" t="s">
        <v>381</v>
      </c>
      <c r="AK19" s="44" t="s">
        <v>381</v>
      </c>
      <c r="AL19" s="44" t="s">
        <v>381</v>
      </c>
      <c r="AM19" s="44" t="s">
        <v>381</v>
      </c>
      <c r="AN19" s="44" t="s">
        <v>381</v>
      </c>
      <c r="AO19" s="44" t="s">
        <v>381</v>
      </c>
      <c r="AP19" s="44" t="s">
        <v>381</v>
      </c>
      <c r="AQ19" s="44" t="s">
        <v>381</v>
      </c>
      <c r="AR19" s="44" t="s">
        <v>381</v>
      </c>
      <c r="AS19" s="44" t="s">
        <v>381</v>
      </c>
      <c r="AT19" s="44" t="s">
        <v>381</v>
      </c>
      <c r="AU19" s="44" t="s">
        <v>381</v>
      </c>
      <c r="AV19" s="44" t="s">
        <v>381</v>
      </c>
      <c r="AW19" s="44" t="s">
        <v>381</v>
      </c>
      <c r="AX19" s="44" t="s">
        <v>381</v>
      </c>
      <c r="AY19" s="44" t="s">
        <v>381</v>
      </c>
      <c r="AZ19" s="44" t="s">
        <v>381</v>
      </c>
      <c r="BA19" s="31"/>
      <c r="BB19" s="31" t="s">
        <v>381</v>
      </c>
      <c r="BC19" s="44" t="s">
        <v>381</v>
      </c>
      <c r="BD19" s="44" t="s">
        <v>381</v>
      </c>
      <c r="BE19" s="44" t="s">
        <v>381</v>
      </c>
      <c r="BF19" s="44" t="s">
        <v>381</v>
      </c>
      <c r="BG19" s="44" t="s">
        <v>381</v>
      </c>
      <c r="BH19" s="44" t="s">
        <v>381</v>
      </c>
      <c r="BI19" s="44" t="s">
        <v>381</v>
      </c>
      <c r="BJ19" s="44" t="s">
        <v>381</v>
      </c>
      <c r="BK19" s="44" t="s">
        <v>381</v>
      </c>
      <c r="BL19" s="44" t="s">
        <v>381</v>
      </c>
      <c r="BM19" s="44" t="s">
        <v>381</v>
      </c>
      <c r="BN19" s="44" t="s">
        <v>381</v>
      </c>
      <c r="BO19" s="44" t="s">
        <v>381</v>
      </c>
      <c r="BP19" s="44" t="s">
        <v>381</v>
      </c>
      <c r="BQ19" s="44" t="s">
        <v>381</v>
      </c>
      <c r="BR19" s="44" t="s">
        <v>381</v>
      </c>
      <c r="BS19" s="44" t="s">
        <v>381</v>
      </c>
      <c r="BT19" s="47" t="s">
        <v>381</v>
      </c>
    </row>
    <row r="20" spans="1:72">
      <c r="A20" s="32" t="s">
        <v>179</v>
      </c>
      <c r="B20" s="44" t="s">
        <v>381</v>
      </c>
      <c r="C20" s="44" t="s">
        <v>382</v>
      </c>
      <c r="D20" s="44" t="s">
        <v>382</v>
      </c>
      <c r="E20" s="44" t="s">
        <v>381</v>
      </c>
      <c r="F20" s="44" t="s">
        <v>382</v>
      </c>
      <c r="G20" s="44" t="s">
        <v>381</v>
      </c>
      <c r="H20" s="44" t="s">
        <v>382</v>
      </c>
      <c r="I20" s="44" t="s">
        <v>381</v>
      </c>
      <c r="J20" s="44" t="s">
        <v>382</v>
      </c>
      <c r="K20" s="44" t="s">
        <v>382</v>
      </c>
      <c r="L20" s="44" t="s">
        <v>381</v>
      </c>
      <c r="M20" s="44" t="s">
        <v>381</v>
      </c>
      <c r="N20" s="44" t="s">
        <v>381</v>
      </c>
      <c r="O20" s="44" t="s">
        <v>382</v>
      </c>
      <c r="P20" s="44" t="s">
        <v>381</v>
      </c>
      <c r="Q20" s="44" t="s">
        <v>381</v>
      </c>
      <c r="R20" s="44" t="s">
        <v>381</v>
      </c>
      <c r="S20" s="44" t="s">
        <v>381</v>
      </c>
      <c r="T20" s="44" t="s">
        <v>381</v>
      </c>
      <c r="U20" s="44" t="s">
        <v>382</v>
      </c>
      <c r="V20" s="44" t="s">
        <v>381</v>
      </c>
      <c r="W20" s="44" t="s">
        <v>382</v>
      </c>
      <c r="X20" s="44" t="s">
        <v>382</v>
      </c>
      <c r="Y20" s="44" t="s">
        <v>381</v>
      </c>
      <c r="Z20" s="44" t="s">
        <v>381</v>
      </c>
      <c r="AA20" s="44" t="s">
        <v>381</v>
      </c>
      <c r="AB20" s="44" t="s">
        <v>381</v>
      </c>
      <c r="AC20" s="44" t="s">
        <v>381</v>
      </c>
      <c r="AD20" s="44" t="s">
        <v>382</v>
      </c>
      <c r="AE20" s="44" t="s">
        <v>382</v>
      </c>
      <c r="AF20" s="44" t="s">
        <v>381</v>
      </c>
      <c r="AG20" s="44" t="s">
        <v>382</v>
      </c>
      <c r="AH20" s="44" t="s">
        <v>381</v>
      </c>
      <c r="AI20" s="44" t="s">
        <v>381</v>
      </c>
      <c r="AJ20" s="44" t="s">
        <v>381</v>
      </c>
      <c r="AK20" s="44" t="s">
        <v>381</v>
      </c>
      <c r="AL20" s="44" t="s">
        <v>381</v>
      </c>
      <c r="AM20" s="44" t="s">
        <v>381</v>
      </c>
      <c r="AN20" s="44" t="s">
        <v>381</v>
      </c>
      <c r="AO20" s="44" t="s">
        <v>382</v>
      </c>
      <c r="AP20" s="44" t="s">
        <v>382</v>
      </c>
      <c r="AQ20" s="44" t="s">
        <v>381</v>
      </c>
      <c r="AR20" s="44" t="s">
        <v>382</v>
      </c>
      <c r="AS20" s="44" t="s">
        <v>382</v>
      </c>
      <c r="AT20" s="44" t="s">
        <v>381</v>
      </c>
      <c r="AU20" s="44" t="s">
        <v>381</v>
      </c>
      <c r="AV20" s="44" t="s">
        <v>381</v>
      </c>
      <c r="AW20" s="44" t="s">
        <v>381</v>
      </c>
      <c r="AX20" s="44" t="s">
        <v>382</v>
      </c>
      <c r="AY20" s="44" t="s">
        <v>382</v>
      </c>
      <c r="AZ20" s="44" t="s">
        <v>381</v>
      </c>
      <c r="BA20" s="31"/>
      <c r="BB20" s="31" t="s">
        <v>381</v>
      </c>
      <c r="BC20" s="44" t="s">
        <v>382</v>
      </c>
      <c r="BD20" s="44" t="s">
        <v>382</v>
      </c>
      <c r="BE20" s="44" t="s">
        <v>382</v>
      </c>
      <c r="BF20" s="44" t="s">
        <v>382</v>
      </c>
      <c r="BG20" s="44" t="s">
        <v>381</v>
      </c>
      <c r="BH20" s="44" t="s">
        <v>381</v>
      </c>
      <c r="BI20" s="44" t="s">
        <v>381</v>
      </c>
      <c r="BJ20" s="44" t="s">
        <v>381</v>
      </c>
      <c r="BK20" s="44" t="s">
        <v>381</v>
      </c>
      <c r="BL20" s="44" t="s">
        <v>381</v>
      </c>
      <c r="BM20" s="44" t="s">
        <v>381</v>
      </c>
      <c r="BN20" s="44" t="s">
        <v>381</v>
      </c>
      <c r="BO20" s="44" t="s">
        <v>381</v>
      </c>
      <c r="BP20" s="44" t="s">
        <v>381</v>
      </c>
      <c r="BQ20" s="44" t="s">
        <v>382</v>
      </c>
      <c r="BR20" s="44" t="s">
        <v>382</v>
      </c>
      <c r="BS20" s="44" t="s">
        <v>382</v>
      </c>
      <c r="BT20" s="47" t="s">
        <v>381</v>
      </c>
    </row>
    <row r="21" spans="1:72" ht="15">
      <c r="A21" s="52" t="s">
        <v>184</v>
      </c>
      <c r="B21" s="44" t="s">
        <v>381</v>
      </c>
      <c r="C21" s="44" t="s">
        <v>381</v>
      </c>
      <c r="D21" s="44" t="s">
        <v>381</v>
      </c>
      <c r="E21" s="44" t="s">
        <v>381</v>
      </c>
      <c r="F21" s="44" t="s">
        <v>381</v>
      </c>
      <c r="G21" s="44" t="s">
        <v>381</v>
      </c>
      <c r="H21" s="44" t="s">
        <v>381</v>
      </c>
      <c r="I21" s="44" t="s">
        <v>381</v>
      </c>
      <c r="J21" s="44" t="s">
        <v>381</v>
      </c>
      <c r="K21" s="44" t="s">
        <v>381</v>
      </c>
      <c r="L21" s="44" t="s">
        <v>381</v>
      </c>
      <c r="M21" s="44" t="s">
        <v>381</v>
      </c>
      <c r="N21" s="44" t="s">
        <v>381</v>
      </c>
      <c r="O21" s="44" t="s">
        <v>381</v>
      </c>
      <c r="P21" s="44" t="s">
        <v>381</v>
      </c>
      <c r="Q21" s="44" t="s">
        <v>381</v>
      </c>
      <c r="R21" s="44" t="s">
        <v>381</v>
      </c>
      <c r="S21" s="44" t="s">
        <v>381</v>
      </c>
      <c r="T21" s="44" t="s">
        <v>381</v>
      </c>
      <c r="U21" s="44" t="s">
        <v>381</v>
      </c>
      <c r="V21" s="44" t="s">
        <v>381</v>
      </c>
      <c r="W21" s="44" t="s">
        <v>381</v>
      </c>
      <c r="X21" s="44" t="s">
        <v>381</v>
      </c>
      <c r="Y21" s="44" t="s">
        <v>381</v>
      </c>
      <c r="Z21" s="44" t="s">
        <v>381</v>
      </c>
      <c r="AA21" s="44" t="s">
        <v>381</v>
      </c>
      <c r="AB21" s="44" t="s">
        <v>381</v>
      </c>
      <c r="AC21" s="44" t="s">
        <v>381</v>
      </c>
      <c r="AD21" s="44" t="s">
        <v>381</v>
      </c>
      <c r="AE21" s="44" t="s">
        <v>381</v>
      </c>
      <c r="AF21" s="44" t="s">
        <v>381</v>
      </c>
      <c r="AG21" s="44" t="s">
        <v>381</v>
      </c>
      <c r="AH21" s="44" t="s">
        <v>381</v>
      </c>
      <c r="AI21" s="44" t="s">
        <v>381</v>
      </c>
      <c r="AJ21" s="44" t="s">
        <v>381</v>
      </c>
      <c r="AK21" s="44" t="s">
        <v>381</v>
      </c>
      <c r="AL21" s="44" t="s">
        <v>381</v>
      </c>
      <c r="AM21" s="44" t="s">
        <v>381</v>
      </c>
      <c r="AN21" s="44" t="s">
        <v>381</v>
      </c>
      <c r="AO21" s="44" t="s">
        <v>381</v>
      </c>
      <c r="AP21" s="44" t="s">
        <v>381</v>
      </c>
      <c r="AQ21" s="44" t="s">
        <v>381</v>
      </c>
      <c r="AR21" s="44" t="s">
        <v>381</v>
      </c>
      <c r="AS21" s="44" t="s">
        <v>381</v>
      </c>
      <c r="AT21" s="44" t="s">
        <v>381</v>
      </c>
      <c r="AU21" s="44" t="s">
        <v>381</v>
      </c>
      <c r="AV21" s="44" t="s">
        <v>381</v>
      </c>
      <c r="AW21" s="44" t="s">
        <v>381</v>
      </c>
      <c r="AX21" s="44" t="s">
        <v>381</v>
      </c>
      <c r="AY21" s="44" t="s">
        <v>381</v>
      </c>
      <c r="AZ21" s="44" t="s">
        <v>381</v>
      </c>
      <c r="BA21" s="31"/>
      <c r="BB21" s="31" t="s">
        <v>381</v>
      </c>
      <c r="BC21" s="44" t="s">
        <v>381</v>
      </c>
      <c r="BD21" s="44" t="s">
        <v>381</v>
      </c>
      <c r="BE21" s="44" t="s">
        <v>381</v>
      </c>
      <c r="BF21" s="44" t="s">
        <v>381</v>
      </c>
      <c r="BG21" s="44" t="s">
        <v>381</v>
      </c>
      <c r="BH21" s="44" t="s">
        <v>381</v>
      </c>
      <c r="BI21" s="44" t="s">
        <v>381</v>
      </c>
      <c r="BJ21" s="44" t="s">
        <v>381</v>
      </c>
      <c r="BK21" s="44" t="s">
        <v>381</v>
      </c>
      <c r="BL21" s="44" t="s">
        <v>381</v>
      </c>
      <c r="BM21" s="44" t="s">
        <v>381</v>
      </c>
      <c r="BN21" s="44" t="s">
        <v>381</v>
      </c>
      <c r="BO21" s="44" t="s">
        <v>381</v>
      </c>
      <c r="BP21" s="44" t="s">
        <v>381</v>
      </c>
      <c r="BQ21" s="44" t="s">
        <v>381</v>
      </c>
      <c r="BR21" s="44" t="s">
        <v>381</v>
      </c>
      <c r="BS21" s="44" t="s">
        <v>381</v>
      </c>
      <c r="BT21" s="47" t="s">
        <v>381</v>
      </c>
    </row>
    <row r="22" spans="1:72">
      <c r="A22" s="53" t="s">
        <v>185</v>
      </c>
      <c r="B22" s="44" t="s">
        <v>381</v>
      </c>
      <c r="C22" s="44" t="s">
        <v>381</v>
      </c>
      <c r="D22" s="44" t="s">
        <v>381</v>
      </c>
      <c r="E22" s="44" t="s">
        <v>381</v>
      </c>
      <c r="F22" s="44" t="s">
        <v>381</v>
      </c>
      <c r="G22" s="44" t="s">
        <v>381</v>
      </c>
      <c r="H22" s="44" t="s">
        <v>381</v>
      </c>
      <c r="I22" s="44" t="s">
        <v>381</v>
      </c>
      <c r="J22" s="44" t="s">
        <v>381</v>
      </c>
      <c r="K22" s="44" t="s">
        <v>381</v>
      </c>
      <c r="L22" s="44" t="s">
        <v>381</v>
      </c>
      <c r="M22" s="44" t="s">
        <v>381</v>
      </c>
      <c r="N22" s="44" t="s">
        <v>381</v>
      </c>
      <c r="O22" s="44" t="s">
        <v>381</v>
      </c>
      <c r="P22" s="44" t="s">
        <v>381</v>
      </c>
      <c r="Q22" s="44" t="s">
        <v>381</v>
      </c>
      <c r="R22" s="44" t="s">
        <v>381</v>
      </c>
      <c r="S22" s="44" t="s">
        <v>381</v>
      </c>
      <c r="T22" s="44" t="s">
        <v>381</v>
      </c>
      <c r="U22" s="44" t="s">
        <v>381</v>
      </c>
      <c r="V22" s="44" t="s">
        <v>381</v>
      </c>
      <c r="W22" s="44" t="s">
        <v>381</v>
      </c>
      <c r="X22" s="44" t="s">
        <v>381</v>
      </c>
      <c r="Y22" s="44" t="s">
        <v>381</v>
      </c>
      <c r="Z22" s="44" t="s">
        <v>381</v>
      </c>
      <c r="AA22" s="44" t="s">
        <v>381</v>
      </c>
      <c r="AB22" s="44" t="s">
        <v>381</v>
      </c>
      <c r="AC22" s="44" t="s">
        <v>381</v>
      </c>
      <c r="AD22" s="44" t="s">
        <v>381</v>
      </c>
      <c r="AE22" s="44" t="s">
        <v>381</v>
      </c>
      <c r="AF22" s="44" t="s">
        <v>381</v>
      </c>
      <c r="AG22" s="44" t="s">
        <v>381</v>
      </c>
      <c r="AH22" s="44" t="s">
        <v>381</v>
      </c>
      <c r="AI22" s="44" t="s">
        <v>381</v>
      </c>
      <c r="AJ22" s="44" t="s">
        <v>381</v>
      </c>
      <c r="AK22" s="44" t="s">
        <v>381</v>
      </c>
      <c r="AL22" s="44" t="s">
        <v>381</v>
      </c>
      <c r="AM22" s="44" t="s">
        <v>381</v>
      </c>
      <c r="AN22" s="44" t="s">
        <v>381</v>
      </c>
      <c r="AO22" s="44" t="s">
        <v>381</v>
      </c>
      <c r="AP22" s="44" t="s">
        <v>381</v>
      </c>
      <c r="AQ22" s="44" t="s">
        <v>381</v>
      </c>
      <c r="AR22" s="44" t="s">
        <v>381</v>
      </c>
      <c r="AS22" s="44" t="s">
        <v>381</v>
      </c>
      <c r="AT22" s="44" t="s">
        <v>381</v>
      </c>
      <c r="AU22" s="44" t="s">
        <v>381</v>
      </c>
      <c r="AV22" s="44" t="s">
        <v>381</v>
      </c>
      <c r="AW22" s="44" t="s">
        <v>381</v>
      </c>
      <c r="AX22" s="44" t="s">
        <v>381</v>
      </c>
      <c r="AY22" s="44" t="s">
        <v>381</v>
      </c>
      <c r="AZ22" s="44" t="s">
        <v>381</v>
      </c>
      <c r="BA22" s="31"/>
      <c r="BB22" s="31" t="s">
        <v>381</v>
      </c>
      <c r="BC22" s="44" t="s">
        <v>381</v>
      </c>
      <c r="BD22" s="44" t="s">
        <v>381</v>
      </c>
      <c r="BE22" s="44" t="s">
        <v>381</v>
      </c>
      <c r="BF22" s="44" t="s">
        <v>381</v>
      </c>
      <c r="BG22" s="44" t="s">
        <v>381</v>
      </c>
      <c r="BH22" s="44" t="s">
        <v>381</v>
      </c>
      <c r="BI22" s="44" t="s">
        <v>381</v>
      </c>
      <c r="BJ22" s="44" t="s">
        <v>381</v>
      </c>
      <c r="BK22" s="44" t="s">
        <v>381</v>
      </c>
      <c r="BL22" s="44" t="s">
        <v>381</v>
      </c>
      <c r="BM22" s="44" t="s">
        <v>381</v>
      </c>
      <c r="BN22" s="44" t="s">
        <v>381</v>
      </c>
      <c r="BO22" s="44" t="s">
        <v>381</v>
      </c>
      <c r="BP22" s="44" t="s">
        <v>381</v>
      </c>
      <c r="BQ22" s="44" t="s">
        <v>381</v>
      </c>
      <c r="BR22" s="44" t="s">
        <v>381</v>
      </c>
      <c r="BS22" s="44" t="s">
        <v>381</v>
      </c>
      <c r="BT22" s="47" t="s">
        <v>381</v>
      </c>
    </row>
    <row r="23" spans="1:72">
      <c r="A23" s="53" t="s">
        <v>190</v>
      </c>
      <c r="B23" s="44" t="s">
        <v>381</v>
      </c>
      <c r="C23" s="44" t="s">
        <v>381</v>
      </c>
      <c r="D23" s="44" t="s">
        <v>381</v>
      </c>
      <c r="E23" s="44" t="s">
        <v>381</v>
      </c>
      <c r="F23" s="44" t="s">
        <v>381</v>
      </c>
      <c r="G23" s="44" t="s">
        <v>381</v>
      </c>
      <c r="H23" s="44" t="s">
        <v>381</v>
      </c>
      <c r="I23" s="44" t="s">
        <v>381</v>
      </c>
      <c r="J23" s="44" t="s">
        <v>381</v>
      </c>
      <c r="K23" s="44" t="s">
        <v>381</v>
      </c>
      <c r="L23" s="44" t="s">
        <v>381</v>
      </c>
      <c r="M23" s="44" t="s">
        <v>381</v>
      </c>
      <c r="N23" s="44" t="s">
        <v>381</v>
      </c>
      <c r="O23" s="44" t="s">
        <v>381</v>
      </c>
      <c r="P23" s="44" t="s">
        <v>381</v>
      </c>
      <c r="Q23" s="44" t="s">
        <v>381</v>
      </c>
      <c r="R23" s="44" t="s">
        <v>381</v>
      </c>
      <c r="S23" s="44" t="s">
        <v>381</v>
      </c>
      <c r="T23" s="44" t="s">
        <v>381</v>
      </c>
      <c r="U23" s="44" t="s">
        <v>381</v>
      </c>
      <c r="V23" s="44" t="s">
        <v>381</v>
      </c>
      <c r="W23" s="44" t="s">
        <v>381</v>
      </c>
      <c r="X23" s="44" t="s">
        <v>381</v>
      </c>
      <c r="Y23" s="44" t="s">
        <v>381</v>
      </c>
      <c r="Z23" s="44" t="s">
        <v>381</v>
      </c>
      <c r="AA23" s="44" t="s">
        <v>381</v>
      </c>
      <c r="AB23" s="44" t="s">
        <v>381</v>
      </c>
      <c r="AC23" s="44" t="s">
        <v>381</v>
      </c>
      <c r="AD23" s="44" t="s">
        <v>381</v>
      </c>
      <c r="AE23" s="44" t="s">
        <v>381</v>
      </c>
      <c r="AF23" s="44" t="s">
        <v>381</v>
      </c>
      <c r="AG23" s="44" t="s">
        <v>381</v>
      </c>
      <c r="AH23" s="44" t="s">
        <v>381</v>
      </c>
      <c r="AI23" s="44" t="s">
        <v>381</v>
      </c>
      <c r="AJ23" s="44" t="s">
        <v>381</v>
      </c>
      <c r="AK23" s="44" t="s">
        <v>381</v>
      </c>
      <c r="AL23" s="44" t="s">
        <v>381</v>
      </c>
      <c r="AM23" s="44" t="s">
        <v>381</v>
      </c>
      <c r="AN23" s="44" t="s">
        <v>381</v>
      </c>
      <c r="AO23" s="44" t="s">
        <v>381</v>
      </c>
      <c r="AP23" s="44" t="s">
        <v>381</v>
      </c>
      <c r="AQ23" s="44" t="s">
        <v>381</v>
      </c>
      <c r="AR23" s="44" t="s">
        <v>381</v>
      </c>
      <c r="AS23" s="44" t="s">
        <v>381</v>
      </c>
      <c r="AT23" s="44" t="s">
        <v>381</v>
      </c>
      <c r="AU23" s="44" t="s">
        <v>381</v>
      </c>
      <c r="AV23" s="44" t="s">
        <v>381</v>
      </c>
      <c r="AW23" s="44" t="s">
        <v>381</v>
      </c>
      <c r="AX23" s="44" t="s">
        <v>381</v>
      </c>
      <c r="AY23" s="44" t="s">
        <v>381</v>
      </c>
      <c r="AZ23" s="44" t="s">
        <v>381</v>
      </c>
      <c r="BA23" s="31"/>
      <c r="BB23" s="31" t="s">
        <v>381</v>
      </c>
      <c r="BC23" s="44" t="s">
        <v>381</v>
      </c>
      <c r="BD23" s="44" t="s">
        <v>381</v>
      </c>
      <c r="BE23" s="44" t="s">
        <v>381</v>
      </c>
      <c r="BF23" s="44" t="s">
        <v>381</v>
      </c>
      <c r="BG23" s="44" t="s">
        <v>381</v>
      </c>
      <c r="BH23" s="44" t="s">
        <v>381</v>
      </c>
      <c r="BI23" s="44" t="s">
        <v>381</v>
      </c>
      <c r="BJ23" s="44" t="s">
        <v>381</v>
      </c>
      <c r="BK23" s="44" t="s">
        <v>381</v>
      </c>
      <c r="BL23" s="44" t="s">
        <v>381</v>
      </c>
      <c r="BM23" s="44" t="s">
        <v>381</v>
      </c>
      <c r="BN23" s="44" t="s">
        <v>381</v>
      </c>
      <c r="BO23" s="44" t="s">
        <v>381</v>
      </c>
      <c r="BP23" s="44" t="s">
        <v>381</v>
      </c>
      <c r="BQ23" s="44" t="s">
        <v>381</v>
      </c>
      <c r="BR23" s="44" t="s">
        <v>381</v>
      </c>
      <c r="BS23" s="44" t="s">
        <v>381</v>
      </c>
      <c r="BT23" s="47" t="s">
        <v>381</v>
      </c>
    </row>
    <row r="24" spans="1:72">
      <c r="A24" s="32" t="s">
        <v>198</v>
      </c>
      <c r="B24" s="44" t="s">
        <v>381</v>
      </c>
      <c r="C24" s="44" t="s">
        <v>381</v>
      </c>
      <c r="D24" s="44" t="s">
        <v>381</v>
      </c>
      <c r="E24" s="44" t="s">
        <v>381</v>
      </c>
      <c r="F24" s="44" t="s">
        <v>381</v>
      </c>
      <c r="G24" s="44" t="s">
        <v>381</v>
      </c>
      <c r="H24" s="44" t="s">
        <v>381</v>
      </c>
      <c r="I24" s="44" t="s">
        <v>381</v>
      </c>
      <c r="J24" s="44" t="s">
        <v>381</v>
      </c>
      <c r="K24" s="44" t="s">
        <v>381</v>
      </c>
      <c r="L24" s="44" t="s">
        <v>381</v>
      </c>
      <c r="M24" s="44" t="s">
        <v>381</v>
      </c>
      <c r="N24" s="44" t="s">
        <v>381</v>
      </c>
      <c r="O24" s="44" t="s">
        <v>381</v>
      </c>
      <c r="P24" s="44" t="s">
        <v>381</v>
      </c>
      <c r="Q24" s="44" t="s">
        <v>381</v>
      </c>
      <c r="R24" s="44" t="s">
        <v>381</v>
      </c>
      <c r="S24" s="44" t="s">
        <v>381</v>
      </c>
      <c r="T24" s="44" t="s">
        <v>381</v>
      </c>
      <c r="U24" s="44" t="s">
        <v>381</v>
      </c>
      <c r="V24" s="44" t="s">
        <v>381</v>
      </c>
      <c r="W24" s="44" t="s">
        <v>381</v>
      </c>
      <c r="X24" s="44" t="s">
        <v>381</v>
      </c>
      <c r="Y24" s="44" t="s">
        <v>381</v>
      </c>
      <c r="Z24" s="44" t="s">
        <v>381</v>
      </c>
      <c r="AA24" s="44" t="s">
        <v>381</v>
      </c>
      <c r="AB24" s="44" t="s">
        <v>381</v>
      </c>
      <c r="AC24" s="44" t="s">
        <v>381</v>
      </c>
      <c r="AD24" s="44" t="s">
        <v>381</v>
      </c>
      <c r="AE24" s="44" t="s">
        <v>381</v>
      </c>
      <c r="AF24" s="44" t="s">
        <v>381</v>
      </c>
      <c r="AG24" s="44" t="s">
        <v>381</v>
      </c>
      <c r="AH24" s="44" t="s">
        <v>381</v>
      </c>
      <c r="AI24" s="44" t="s">
        <v>381</v>
      </c>
      <c r="AJ24" s="44" t="s">
        <v>381</v>
      </c>
      <c r="AK24" s="44" t="s">
        <v>381</v>
      </c>
      <c r="AL24" s="44" t="s">
        <v>381</v>
      </c>
      <c r="AM24" s="44" t="s">
        <v>381</v>
      </c>
      <c r="AN24" s="44" t="s">
        <v>381</v>
      </c>
      <c r="AO24" s="44" t="s">
        <v>381</v>
      </c>
      <c r="AP24" s="44" t="s">
        <v>381</v>
      </c>
      <c r="AQ24" s="44" t="s">
        <v>381</v>
      </c>
      <c r="AR24" s="44" t="s">
        <v>381</v>
      </c>
      <c r="AS24" s="44" t="s">
        <v>381</v>
      </c>
      <c r="AT24" s="44" t="s">
        <v>381</v>
      </c>
      <c r="AU24" s="44" t="s">
        <v>381</v>
      </c>
      <c r="AV24" s="44" t="s">
        <v>381</v>
      </c>
      <c r="AW24" s="44" t="s">
        <v>381</v>
      </c>
      <c r="AX24" s="44" t="s">
        <v>381</v>
      </c>
      <c r="AY24" s="44" t="s">
        <v>381</v>
      </c>
      <c r="AZ24" s="44" t="s">
        <v>381</v>
      </c>
      <c r="BA24" s="31"/>
      <c r="BB24" s="31" t="s">
        <v>381</v>
      </c>
      <c r="BC24" s="44" t="s">
        <v>381</v>
      </c>
      <c r="BD24" s="44" t="s">
        <v>381</v>
      </c>
      <c r="BE24" s="44" t="s">
        <v>381</v>
      </c>
      <c r="BF24" s="44" t="s">
        <v>381</v>
      </c>
      <c r="BG24" s="44" t="s">
        <v>381</v>
      </c>
      <c r="BH24" s="44" t="s">
        <v>381</v>
      </c>
      <c r="BI24" s="44" t="s">
        <v>381</v>
      </c>
      <c r="BJ24" s="44" t="s">
        <v>381</v>
      </c>
      <c r="BK24" s="44" t="s">
        <v>381</v>
      </c>
      <c r="BL24" s="44" t="s">
        <v>381</v>
      </c>
      <c r="BM24" s="44" t="s">
        <v>381</v>
      </c>
      <c r="BN24" s="44" t="s">
        <v>381</v>
      </c>
      <c r="BO24" s="44" t="s">
        <v>381</v>
      </c>
      <c r="BP24" s="44" t="s">
        <v>381</v>
      </c>
      <c r="BQ24" s="44" t="s">
        <v>381</v>
      </c>
      <c r="BR24" s="44" t="s">
        <v>381</v>
      </c>
      <c r="BS24" s="44" t="s">
        <v>381</v>
      </c>
      <c r="BT24" s="44" t="s">
        <v>381</v>
      </c>
    </row>
    <row r="25" spans="1:72">
      <c r="A25" s="53" t="s">
        <v>203</v>
      </c>
      <c r="B25" s="44" t="s">
        <v>381</v>
      </c>
      <c r="C25" s="44" t="s">
        <v>381</v>
      </c>
      <c r="D25" s="44" t="s">
        <v>381</v>
      </c>
      <c r="E25" s="44" t="s">
        <v>381</v>
      </c>
      <c r="F25" s="44" t="s">
        <v>381</v>
      </c>
      <c r="G25" s="44" t="s">
        <v>381</v>
      </c>
      <c r="H25" s="44" t="s">
        <v>381</v>
      </c>
      <c r="I25" s="44" t="s">
        <v>381</v>
      </c>
      <c r="J25" s="44" t="s">
        <v>381</v>
      </c>
      <c r="K25" s="44" t="s">
        <v>381</v>
      </c>
      <c r="L25" s="44" t="s">
        <v>381</v>
      </c>
      <c r="M25" s="44" t="s">
        <v>381</v>
      </c>
      <c r="N25" s="44" t="s">
        <v>381</v>
      </c>
      <c r="O25" s="44" t="s">
        <v>381</v>
      </c>
      <c r="P25" s="44" t="s">
        <v>381</v>
      </c>
      <c r="Q25" s="44" t="s">
        <v>381</v>
      </c>
      <c r="R25" s="44" t="s">
        <v>381</v>
      </c>
      <c r="S25" s="44" t="s">
        <v>381</v>
      </c>
      <c r="T25" s="44" t="s">
        <v>381</v>
      </c>
      <c r="U25" s="44" t="s">
        <v>381</v>
      </c>
      <c r="V25" s="44" t="s">
        <v>381</v>
      </c>
      <c r="W25" s="44" t="s">
        <v>381</v>
      </c>
      <c r="X25" s="44" t="s">
        <v>381</v>
      </c>
      <c r="Y25" s="44" t="s">
        <v>381</v>
      </c>
      <c r="Z25" s="44" t="s">
        <v>381</v>
      </c>
      <c r="AA25" s="44" t="s">
        <v>381</v>
      </c>
      <c r="AB25" s="44" t="s">
        <v>381</v>
      </c>
      <c r="AC25" s="44" t="s">
        <v>381</v>
      </c>
      <c r="AD25" s="44" t="s">
        <v>381</v>
      </c>
      <c r="AE25" s="44" t="s">
        <v>381</v>
      </c>
      <c r="AF25" s="44" t="s">
        <v>381</v>
      </c>
      <c r="AG25" s="44" t="s">
        <v>381</v>
      </c>
      <c r="AH25" s="44" t="s">
        <v>381</v>
      </c>
      <c r="AI25" s="44" t="s">
        <v>381</v>
      </c>
      <c r="AJ25" s="44" t="s">
        <v>381</v>
      </c>
      <c r="AK25" s="44" t="s">
        <v>381</v>
      </c>
      <c r="AL25" s="44" t="s">
        <v>381</v>
      </c>
      <c r="AM25" s="44" t="s">
        <v>381</v>
      </c>
      <c r="AN25" s="44" t="s">
        <v>381</v>
      </c>
      <c r="AO25" s="44" t="s">
        <v>381</v>
      </c>
      <c r="AP25" s="44" t="s">
        <v>381</v>
      </c>
      <c r="AQ25" s="44" t="s">
        <v>381</v>
      </c>
      <c r="AR25" s="44" t="s">
        <v>381</v>
      </c>
      <c r="AS25" s="44" t="s">
        <v>381</v>
      </c>
      <c r="AT25" s="44" t="s">
        <v>381</v>
      </c>
      <c r="AU25" s="44" t="s">
        <v>381</v>
      </c>
      <c r="AV25" s="44" t="s">
        <v>381</v>
      </c>
      <c r="AW25" s="44" t="s">
        <v>381</v>
      </c>
      <c r="AX25" s="44" t="s">
        <v>381</v>
      </c>
      <c r="AY25" s="44" t="s">
        <v>381</v>
      </c>
      <c r="AZ25" s="44" t="s">
        <v>381</v>
      </c>
      <c r="BA25" s="31"/>
      <c r="BB25" s="31" t="s">
        <v>381</v>
      </c>
      <c r="BC25" s="44" t="s">
        <v>381</v>
      </c>
      <c r="BD25" s="44" t="s">
        <v>381</v>
      </c>
      <c r="BE25" s="44" t="s">
        <v>381</v>
      </c>
      <c r="BF25" s="44" t="s">
        <v>381</v>
      </c>
      <c r="BG25" s="44" t="s">
        <v>381</v>
      </c>
      <c r="BH25" s="44" t="s">
        <v>381</v>
      </c>
      <c r="BI25" s="44" t="s">
        <v>381</v>
      </c>
      <c r="BJ25" s="44" t="s">
        <v>381</v>
      </c>
      <c r="BK25" s="44" t="s">
        <v>381</v>
      </c>
      <c r="BL25" s="44" t="s">
        <v>381</v>
      </c>
      <c r="BM25" s="44" t="s">
        <v>381</v>
      </c>
      <c r="BN25" s="44" t="s">
        <v>381</v>
      </c>
      <c r="BO25" s="44" t="s">
        <v>381</v>
      </c>
      <c r="BP25" s="44" t="s">
        <v>381</v>
      </c>
      <c r="BQ25" s="44" t="s">
        <v>381</v>
      </c>
      <c r="BR25" s="44" t="s">
        <v>381</v>
      </c>
      <c r="BS25" s="44" t="s">
        <v>381</v>
      </c>
      <c r="BT25" s="47" t="s">
        <v>381</v>
      </c>
    </row>
    <row r="26" spans="1:72">
      <c r="A26" s="32" t="s">
        <v>213</v>
      </c>
      <c r="B26" s="44" t="s">
        <v>382</v>
      </c>
      <c r="C26" s="44" t="s">
        <v>382</v>
      </c>
      <c r="D26" s="44" t="s">
        <v>382</v>
      </c>
      <c r="E26" s="44" t="s">
        <v>382</v>
      </c>
      <c r="F26" s="44" t="s">
        <v>382</v>
      </c>
      <c r="G26" s="44" t="s">
        <v>382</v>
      </c>
      <c r="H26" s="44" t="s">
        <v>382</v>
      </c>
      <c r="I26" s="44" t="s">
        <v>381</v>
      </c>
      <c r="J26" s="44" t="s">
        <v>382</v>
      </c>
      <c r="K26" s="44" t="s">
        <v>382</v>
      </c>
      <c r="L26" s="44" t="s">
        <v>381</v>
      </c>
      <c r="M26" s="44" t="s">
        <v>381</v>
      </c>
      <c r="N26" s="44" t="s">
        <v>382</v>
      </c>
      <c r="O26" s="44" t="s">
        <v>382</v>
      </c>
      <c r="P26" s="44" t="s">
        <v>381</v>
      </c>
      <c r="Q26" s="44" t="s">
        <v>381</v>
      </c>
      <c r="R26" s="44" t="s">
        <v>381</v>
      </c>
      <c r="S26" s="44" t="s">
        <v>381</v>
      </c>
      <c r="T26" s="44" t="s">
        <v>381</v>
      </c>
      <c r="U26" s="44" t="s">
        <v>382</v>
      </c>
      <c r="V26" s="44" t="s">
        <v>381</v>
      </c>
      <c r="W26" s="44" t="s">
        <v>382</v>
      </c>
      <c r="X26" s="44" t="s">
        <v>382</v>
      </c>
      <c r="Y26" s="44" t="s">
        <v>381</v>
      </c>
      <c r="Z26" s="44" t="s">
        <v>381</v>
      </c>
      <c r="AA26" s="44" t="s">
        <v>381</v>
      </c>
      <c r="AB26" s="44" t="s">
        <v>381</v>
      </c>
      <c r="AC26" s="44" t="s">
        <v>381</v>
      </c>
      <c r="AD26" s="44" t="s">
        <v>382</v>
      </c>
      <c r="AE26" s="44" t="s">
        <v>382</v>
      </c>
      <c r="AF26" s="44" t="s">
        <v>381</v>
      </c>
      <c r="AG26" s="44" t="s">
        <v>382</v>
      </c>
      <c r="AH26" s="44" t="s">
        <v>381</v>
      </c>
      <c r="AI26" s="44" t="s">
        <v>381</v>
      </c>
      <c r="AJ26" s="44" t="s">
        <v>381</v>
      </c>
      <c r="AK26" s="44" t="s">
        <v>381</v>
      </c>
      <c r="AL26" s="44" t="s">
        <v>381</v>
      </c>
      <c r="AM26" s="44" t="s">
        <v>381</v>
      </c>
      <c r="AN26" s="44" t="s">
        <v>381</v>
      </c>
      <c r="AO26" s="44" t="s">
        <v>382</v>
      </c>
      <c r="AP26" s="44" t="s">
        <v>382</v>
      </c>
      <c r="AQ26" s="44" t="s">
        <v>381</v>
      </c>
      <c r="AR26" s="44" t="s">
        <v>382</v>
      </c>
      <c r="AS26" s="44" t="s">
        <v>382</v>
      </c>
      <c r="AT26" s="44" t="s">
        <v>381</v>
      </c>
      <c r="AU26" s="44" t="s">
        <v>381</v>
      </c>
      <c r="AV26" s="44" t="s">
        <v>381</v>
      </c>
      <c r="AW26" s="44" t="s">
        <v>381</v>
      </c>
      <c r="AX26" s="44" t="s">
        <v>382</v>
      </c>
      <c r="AY26" s="44" t="s">
        <v>382</v>
      </c>
      <c r="AZ26" s="44" t="s">
        <v>381</v>
      </c>
      <c r="BA26" s="31"/>
      <c r="BB26" s="31" t="s">
        <v>381</v>
      </c>
      <c r="BC26" s="44" t="s">
        <v>382</v>
      </c>
      <c r="BD26" s="44" t="s">
        <v>382</v>
      </c>
      <c r="BE26" s="44" t="s">
        <v>382</v>
      </c>
      <c r="BF26" s="44" t="s">
        <v>382</v>
      </c>
      <c r="BG26" s="44" t="s">
        <v>381</v>
      </c>
      <c r="BH26" s="44" t="s">
        <v>381</v>
      </c>
      <c r="BI26" s="44" t="s">
        <v>381</v>
      </c>
      <c r="BJ26" s="44" t="s">
        <v>381</v>
      </c>
      <c r="BK26" s="44" t="s">
        <v>381</v>
      </c>
      <c r="BL26" s="44" t="s">
        <v>381</v>
      </c>
      <c r="BM26" s="44" t="s">
        <v>381</v>
      </c>
      <c r="BN26" s="44" t="s">
        <v>381</v>
      </c>
      <c r="BO26" s="44" t="s">
        <v>381</v>
      </c>
      <c r="BP26" s="44" t="s">
        <v>381</v>
      </c>
      <c r="BQ26" s="44" t="s">
        <v>382</v>
      </c>
      <c r="BR26" s="44" t="s">
        <v>382</v>
      </c>
      <c r="BS26" s="44" t="s">
        <v>382</v>
      </c>
      <c r="BT26" s="47" t="s">
        <v>381</v>
      </c>
    </row>
    <row r="27" spans="1:72" ht="15">
      <c r="A27" s="52" t="s">
        <v>218</v>
      </c>
      <c r="B27" s="44" t="s">
        <v>382</v>
      </c>
      <c r="C27" s="44" t="s">
        <v>382</v>
      </c>
      <c r="D27" s="44" t="s">
        <v>382</v>
      </c>
      <c r="E27" s="44" t="s">
        <v>382</v>
      </c>
      <c r="F27" s="44" t="s">
        <v>382</v>
      </c>
      <c r="G27" s="44" t="s">
        <v>382</v>
      </c>
      <c r="H27" s="44" t="s">
        <v>382</v>
      </c>
      <c r="I27" s="44" t="s">
        <v>381</v>
      </c>
      <c r="J27" s="44" t="s">
        <v>382</v>
      </c>
      <c r="K27" s="44" t="s">
        <v>382</v>
      </c>
      <c r="L27" s="44" t="s">
        <v>381</v>
      </c>
      <c r="M27" s="44" t="s">
        <v>381</v>
      </c>
      <c r="N27" s="44" t="s">
        <v>382</v>
      </c>
      <c r="O27" s="44" t="s">
        <v>382</v>
      </c>
      <c r="P27" s="44" t="s">
        <v>381</v>
      </c>
      <c r="Q27" s="44" t="s">
        <v>381</v>
      </c>
      <c r="R27" s="44" t="s">
        <v>381</v>
      </c>
      <c r="S27" s="44" t="s">
        <v>381</v>
      </c>
      <c r="T27" s="44" t="s">
        <v>381</v>
      </c>
      <c r="U27" s="44" t="s">
        <v>382</v>
      </c>
      <c r="V27" s="44" t="s">
        <v>382</v>
      </c>
      <c r="W27" s="44" t="s">
        <v>382</v>
      </c>
      <c r="X27" s="44" t="s">
        <v>382</v>
      </c>
      <c r="Y27" s="44" t="s">
        <v>382</v>
      </c>
      <c r="Z27" s="44" t="s">
        <v>382</v>
      </c>
      <c r="AA27" s="44" t="s">
        <v>382</v>
      </c>
      <c r="AB27" s="44" t="s">
        <v>381</v>
      </c>
      <c r="AC27" s="44" t="s">
        <v>381</v>
      </c>
      <c r="AD27" s="44" t="s">
        <v>382</v>
      </c>
      <c r="AE27" s="44" t="s">
        <v>382</v>
      </c>
      <c r="AF27" s="44" t="s">
        <v>381</v>
      </c>
      <c r="AG27" s="44" t="s">
        <v>382</v>
      </c>
      <c r="AH27" s="44" t="s">
        <v>381</v>
      </c>
      <c r="AI27" s="44" t="s">
        <v>381</v>
      </c>
      <c r="AJ27" s="44" t="s">
        <v>381</v>
      </c>
      <c r="AK27" s="44" t="s">
        <v>381</v>
      </c>
      <c r="AL27" s="44" t="s">
        <v>381</v>
      </c>
      <c r="AM27" s="44" t="s">
        <v>381</v>
      </c>
      <c r="AN27" s="44" t="s">
        <v>381</v>
      </c>
      <c r="AO27" s="44" t="s">
        <v>382</v>
      </c>
      <c r="AP27" s="44" t="s">
        <v>382</v>
      </c>
      <c r="AQ27" s="44" t="s">
        <v>381</v>
      </c>
      <c r="AR27" s="44" t="s">
        <v>382</v>
      </c>
      <c r="AS27" s="44" t="s">
        <v>382</v>
      </c>
      <c r="AT27" s="44" t="s">
        <v>381</v>
      </c>
      <c r="AU27" s="44" t="s">
        <v>381</v>
      </c>
      <c r="AV27" s="44" t="s">
        <v>381</v>
      </c>
      <c r="AW27" s="44" t="s">
        <v>381</v>
      </c>
      <c r="AX27" s="44" t="s">
        <v>382</v>
      </c>
      <c r="AY27" s="44" t="s">
        <v>382</v>
      </c>
      <c r="AZ27" s="44" t="s">
        <v>381</v>
      </c>
      <c r="BA27" s="31"/>
      <c r="BB27" s="31" t="s">
        <v>381</v>
      </c>
      <c r="BC27" s="44" t="s">
        <v>382</v>
      </c>
      <c r="BD27" s="44" t="s">
        <v>382</v>
      </c>
      <c r="BE27" s="44" t="s">
        <v>382</v>
      </c>
      <c r="BF27" s="44" t="s">
        <v>382</v>
      </c>
      <c r="BG27" s="44" t="s">
        <v>382</v>
      </c>
      <c r="BH27" s="44" t="s">
        <v>382</v>
      </c>
      <c r="BI27" s="44" t="s">
        <v>381</v>
      </c>
      <c r="BJ27" s="44" t="s">
        <v>381</v>
      </c>
      <c r="BK27" s="44" t="s">
        <v>381</v>
      </c>
      <c r="BL27" s="44" t="s">
        <v>381</v>
      </c>
      <c r="BM27" s="44" t="s">
        <v>381</v>
      </c>
      <c r="BN27" s="44" t="s">
        <v>381</v>
      </c>
      <c r="BO27" s="44" t="s">
        <v>381</v>
      </c>
      <c r="BP27" s="44" t="s">
        <v>381</v>
      </c>
      <c r="BQ27" s="44" t="s">
        <v>382</v>
      </c>
      <c r="BR27" s="44" t="s">
        <v>382</v>
      </c>
      <c r="BS27" s="44" t="s">
        <v>382</v>
      </c>
      <c r="BT27" s="47" t="s">
        <v>381</v>
      </c>
    </row>
    <row r="28" spans="1:72" ht="15">
      <c r="A28" s="52" t="s">
        <v>235</v>
      </c>
      <c r="B28" s="44" t="s">
        <v>381</v>
      </c>
      <c r="C28" s="44" t="s">
        <v>382</v>
      </c>
      <c r="D28" s="44" t="s">
        <v>382</v>
      </c>
      <c r="E28" s="44" t="s">
        <v>382</v>
      </c>
      <c r="F28" s="44" t="s">
        <v>382</v>
      </c>
      <c r="G28" s="44" t="s">
        <v>381</v>
      </c>
      <c r="H28" s="44" t="s">
        <v>382</v>
      </c>
      <c r="I28" s="44" t="s">
        <v>382</v>
      </c>
      <c r="J28" s="44" t="s">
        <v>382</v>
      </c>
      <c r="K28" s="44" t="s">
        <v>382</v>
      </c>
      <c r="L28" s="44" t="s">
        <v>382</v>
      </c>
      <c r="M28" s="44" t="s">
        <v>382</v>
      </c>
      <c r="N28" s="44" t="s">
        <v>381</v>
      </c>
      <c r="O28" s="44" t="s">
        <v>382</v>
      </c>
      <c r="P28" s="44" t="s">
        <v>382</v>
      </c>
      <c r="Q28" s="44" t="s">
        <v>381</v>
      </c>
      <c r="R28" s="44" t="s">
        <v>381</v>
      </c>
      <c r="S28" s="44" t="s">
        <v>381</v>
      </c>
      <c r="T28" s="44" t="s">
        <v>381</v>
      </c>
      <c r="U28" s="44" t="s">
        <v>382</v>
      </c>
      <c r="V28" s="44" t="s">
        <v>381</v>
      </c>
      <c r="W28" s="44" t="s">
        <v>382</v>
      </c>
      <c r="X28" s="44" t="s">
        <v>382</v>
      </c>
      <c r="Y28" s="44" t="s">
        <v>382</v>
      </c>
      <c r="Z28" s="44" t="s">
        <v>382</v>
      </c>
      <c r="AA28" s="44" t="s">
        <v>382</v>
      </c>
      <c r="AB28" s="44" t="s">
        <v>381</v>
      </c>
      <c r="AC28" s="44" t="s">
        <v>381</v>
      </c>
      <c r="AD28" s="44" t="s">
        <v>382</v>
      </c>
      <c r="AE28" s="44" t="s">
        <v>382</v>
      </c>
      <c r="AF28" s="44" t="s">
        <v>381</v>
      </c>
      <c r="AG28" s="44" t="s">
        <v>382</v>
      </c>
      <c r="AH28" s="44" t="s">
        <v>381</v>
      </c>
      <c r="AI28" s="44" t="s">
        <v>381</v>
      </c>
      <c r="AJ28" s="44" t="s">
        <v>381</v>
      </c>
      <c r="AK28" s="44" t="s">
        <v>381</v>
      </c>
      <c r="AL28" s="44" t="s">
        <v>382</v>
      </c>
      <c r="AM28" s="44" t="s">
        <v>382</v>
      </c>
      <c r="AN28" s="44" t="s">
        <v>381</v>
      </c>
      <c r="AO28" s="44" t="s">
        <v>382</v>
      </c>
      <c r="AP28" s="44" t="s">
        <v>382</v>
      </c>
      <c r="AQ28" s="44" t="s">
        <v>381</v>
      </c>
      <c r="AR28" s="44" t="s">
        <v>382</v>
      </c>
      <c r="AS28" s="44" t="s">
        <v>381</v>
      </c>
      <c r="AT28" s="44" t="s">
        <v>381</v>
      </c>
      <c r="AU28" s="44" t="s">
        <v>381</v>
      </c>
      <c r="AV28" s="44" t="s">
        <v>381</v>
      </c>
      <c r="AW28" s="44" t="s">
        <v>381</v>
      </c>
      <c r="AX28" s="44" t="s">
        <v>382</v>
      </c>
      <c r="AY28" s="44" t="s">
        <v>382</v>
      </c>
      <c r="AZ28" s="44" t="s">
        <v>381</v>
      </c>
      <c r="BA28" s="31"/>
      <c r="BB28" s="31" t="s">
        <v>381</v>
      </c>
      <c r="BC28" s="44" t="s">
        <v>382</v>
      </c>
      <c r="BD28" s="44" t="s">
        <v>381</v>
      </c>
      <c r="BE28" s="44" t="s">
        <v>382</v>
      </c>
      <c r="BF28" s="44" t="s">
        <v>382</v>
      </c>
      <c r="BG28" s="44" t="s">
        <v>381</v>
      </c>
      <c r="BH28" s="44" t="s">
        <v>382</v>
      </c>
      <c r="BI28" s="44" t="s">
        <v>381</v>
      </c>
      <c r="BJ28" s="44" t="s">
        <v>381</v>
      </c>
      <c r="BK28" s="44" t="s">
        <v>381</v>
      </c>
      <c r="BL28" s="44" t="s">
        <v>381</v>
      </c>
      <c r="BM28" s="44" t="s">
        <v>381</v>
      </c>
      <c r="BN28" s="44" t="s">
        <v>381</v>
      </c>
      <c r="BO28" s="44" t="s">
        <v>381</v>
      </c>
      <c r="BP28" s="44" t="s">
        <v>381</v>
      </c>
      <c r="BQ28" s="44" t="s">
        <v>382</v>
      </c>
      <c r="BR28" s="44" t="s">
        <v>382</v>
      </c>
      <c r="BS28" s="44" t="s">
        <v>382</v>
      </c>
      <c r="BT28" s="47" t="s">
        <v>381</v>
      </c>
    </row>
    <row r="29" spans="1:72" ht="15">
      <c r="A29" s="52" t="s">
        <v>246</v>
      </c>
      <c r="B29" s="44" t="s">
        <v>382</v>
      </c>
      <c r="C29" s="44" t="s">
        <v>382</v>
      </c>
      <c r="D29" s="44" t="s">
        <v>382</v>
      </c>
      <c r="E29" s="44" t="s">
        <v>382</v>
      </c>
      <c r="F29" s="44" t="s">
        <v>382</v>
      </c>
      <c r="G29" s="44" t="s">
        <v>382</v>
      </c>
      <c r="H29" s="44" t="s">
        <v>382</v>
      </c>
      <c r="I29" s="44" t="s">
        <v>382</v>
      </c>
      <c r="J29" s="44" t="s">
        <v>382</v>
      </c>
      <c r="K29" s="44" t="s">
        <v>382</v>
      </c>
      <c r="L29" s="44" t="s">
        <v>382</v>
      </c>
      <c r="M29" s="44" t="s">
        <v>382</v>
      </c>
      <c r="N29" s="44" t="s">
        <v>382</v>
      </c>
      <c r="O29" s="44" t="s">
        <v>382</v>
      </c>
      <c r="P29" s="44" t="s">
        <v>382</v>
      </c>
      <c r="Q29" s="44" t="s">
        <v>381</v>
      </c>
      <c r="R29" s="44" t="s">
        <v>381</v>
      </c>
      <c r="S29" s="44" t="s">
        <v>381</v>
      </c>
      <c r="T29" s="44" t="s">
        <v>381</v>
      </c>
      <c r="U29" s="44" t="s">
        <v>382</v>
      </c>
      <c r="V29" s="44" t="s">
        <v>382</v>
      </c>
      <c r="W29" s="44" t="s">
        <v>382</v>
      </c>
      <c r="X29" s="44" t="s">
        <v>382</v>
      </c>
      <c r="Y29" s="44" t="s">
        <v>382</v>
      </c>
      <c r="Z29" s="44" t="s">
        <v>382</v>
      </c>
      <c r="AA29" s="44" t="s">
        <v>382</v>
      </c>
      <c r="AB29" s="44" t="s">
        <v>381</v>
      </c>
      <c r="AC29" s="44" t="s">
        <v>381</v>
      </c>
      <c r="AD29" s="44" t="s">
        <v>382</v>
      </c>
      <c r="AE29" s="44" t="s">
        <v>382</v>
      </c>
      <c r="AF29" s="44" t="s">
        <v>381</v>
      </c>
      <c r="AG29" s="44" t="s">
        <v>382</v>
      </c>
      <c r="AH29" s="44" t="s">
        <v>381</v>
      </c>
      <c r="AI29" s="44" t="s">
        <v>381</v>
      </c>
      <c r="AJ29" s="44" t="s">
        <v>382</v>
      </c>
      <c r="AK29" s="44" t="s">
        <v>381</v>
      </c>
      <c r="AL29" s="44" t="s">
        <v>382</v>
      </c>
      <c r="AM29" s="44" t="s">
        <v>382</v>
      </c>
      <c r="AN29" s="44" t="s">
        <v>381</v>
      </c>
      <c r="AO29" s="44" t="s">
        <v>382</v>
      </c>
      <c r="AP29" s="44" t="s">
        <v>382</v>
      </c>
      <c r="AQ29" s="44" t="s">
        <v>381</v>
      </c>
      <c r="AR29" s="44" t="s">
        <v>382</v>
      </c>
      <c r="AS29" s="44" t="s">
        <v>382</v>
      </c>
      <c r="AT29" s="44" t="s">
        <v>381</v>
      </c>
      <c r="AU29" s="44" t="s">
        <v>381</v>
      </c>
      <c r="AV29" s="44" t="s">
        <v>381</v>
      </c>
      <c r="AW29" s="44" t="s">
        <v>381</v>
      </c>
      <c r="AX29" s="44" t="s">
        <v>382</v>
      </c>
      <c r="AY29" s="44" t="s">
        <v>382</v>
      </c>
      <c r="AZ29" s="44" t="s">
        <v>381</v>
      </c>
      <c r="BA29" s="31"/>
      <c r="BB29" s="31" t="s">
        <v>381</v>
      </c>
      <c r="BC29" s="44" t="s">
        <v>382</v>
      </c>
      <c r="BD29" s="44" t="s">
        <v>382</v>
      </c>
      <c r="BE29" s="44" t="s">
        <v>382</v>
      </c>
      <c r="BF29" s="44" t="s">
        <v>382</v>
      </c>
      <c r="BG29" s="44" t="s">
        <v>381</v>
      </c>
      <c r="BH29" s="44" t="s">
        <v>382</v>
      </c>
      <c r="BI29" s="44" t="s">
        <v>382</v>
      </c>
      <c r="BJ29" s="44" t="s">
        <v>382</v>
      </c>
      <c r="BK29" s="44" t="s">
        <v>381</v>
      </c>
      <c r="BL29" s="44" t="s">
        <v>381</v>
      </c>
      <c r="BM29" s="44" t="s">
        <v>381</v>
      </c>
      <c r="BN29" s="44" t="s">
        <v>381</v>
      </c>
      <c r="BO29" s="44" t="s">
        <v>381</v>
      </c>
      <c r="BP29" s="44" t="s">
        <v>381</v>
      </c>
      <c r="BQ29" s="44" t="s">
        <v>382</v>
      </c>
      <c r="BR29" s="44" t="s">
        <v>382</v>
      </c>
      <c r="BS29" s="44" t="s">
        <v>382</v>
      </c>
      <c r="BT29" s="47" t="s">
        <v>382</v>
      </c>
    </row>
    <row r="30" spans="1:72" ht="15">
      <c r="A30" s="52" t="s">
        <v>259</v>
      </c>
      <c r="B30" s="44" t="s">
        <v>382</v>
      </c>
      <c r="C30" s="44" t="s">
        <v>382</v>
      </c>
      <c r="D30" s="44" t="s">
        <v>382</v>
      </c>
      <c r="E30" s="44" t="s">
        <v>382</v>
      </c>
      <c r="F30" s="44" t="s">
        <v>382</v>
      </c>
      <c r="G30" s="44" t="s">
        <v>381</v>
      </c>
      <c r="H30" s="44" t="s">
        <v>382</v>
      </c>
      <c r="I30" s="44" t="s">
        <v>382</v>
      </c>
      <c r="J30" s="44" t="s">
        <v>382</v>
      </c>
      <c r="K30" s="44" t="s">
        <v>382</v>
      </c>
      <c r="L30" s="44" t="s">
        <v>382</v>
      </c>
      <c r="M30" s="44" t="s">
        <v>382</v>
      </c>
      <c r="N30" s="44" t="s">
        <v>382</v>
      </c>
      <c r="O30" s="44" t="s">
        <v>382</v>
      </c>
      <c r="P30" s="44" t="s">
        <v>382</v>
      </c>
      <c r="Q30" s="44" t="s">
        <v>381</v>
      </c>
      <c r="R30" s="44" t="s">
        <v>381</v>
      </c>
      <c r="S30" s="44" t="s">
        <v>381</v>
      </c>
      <c r="T30" s="44" t="s">
        <v>381</v>
      </c>
      <c r="U30" s="44" t="s">
        <v>382</v>
      </c>
      <c r="V30" s="44" t="s">
        <v>381</v>
      </c>
      <c r="W30" s="44" t="s">
        <v>382</v>
      </c>
      <c r="X30" s="44" t="s">
        <v>382</v>
      </c>
      <c r="Y30" s="44" t="s">
        <v>382</v>
      </c>
      <c r="Z30" s="44" t="s">
        <v>382</v>
      </c>
      <c r="AA30" s="44" t="s">
        <v>382</v>
      </c>
      <c r="AB30" s="44" t="s">
        <v>381</v>
      </c>
      <c r="AC30" s="44" t="s">
        <v>381</v>
      </c>
      <c r="AD30" s="44" t="s">
        <v>381</v>
      </c>
      <c r="AE30" s="44" t="s">
        <v>381</v>
      </c>
      <c r="AF30" s="44" t="s">
        <v>381</v>
      </c>
      <c r="AG30" s="44" t="s">
        <v>382</v>
      </c>
      <c r="AH30" s="44" t="s">
        <v>381</v>
      </c>
      <c r="AI30" s="44" t="s">
        <v>381</v>
      </c>
      <c r="AJ30" s="44" t="s">
        <v>381</v>
      </c>
      <c r="AK30" s="44" t="s">
        <v>381</v>
      </c>
      <c r="AL30" s="44" t="s">
        <v>382</v>
      </c>
      <c r="AM30" s="44" t="s">
        <v>382</v>
      </c>
      <c r="AN30" s="44" t="s">
        <v>381</v>
      </c>
      <c r="AO30" s="44" t="s">
        <v>382</v>
      </c>
      <c r="AP30" s="44" t="s">
        <v>382</v>
      </c>
      <c r="AQ30" s="44" t="s">
        <v>382</v>
      </c>
      <c r="AR30" s="44" t="s">
        <v>382</v>
      </c>
      <c r="AS30" s="44" t="s">
        <v>382</v>
      </c>
      <c r="AT30" s="44" t="s">
        <v>381</v>
      </c>
      <c r="AU30" s="44" t="s">
        <v>381</v>
      </c>
      <c r="AV30" s="44" t="s">
        <v>381</v>
      </c>
      <c r="AW30" s="44" t="s">
        <v>381</v>
      </c>
      <c r="AX30" s="44" t="s">
        <v>382</v>
      </c>
      <c r="AY30" s="44" t="s">
        <v>382</v>
      </c>
      <c r="AZ30" s="44" t="s">
        <v>381</v>
      </c>
      <c r="BA30" s="31"/>
      <c r="BB30" s="31" t="s">
        <v>381</v>
      </c>
      <c r="BC30" s="44" t="s">
        <v>382</v>
      </c>
      <c r="BD30" s="44" t="s">
        <v>382</v>
      </c>
      <c r="BE30" s="44" t="s">
        <v>382</v>
      </c>
      <c r="BF30" s="44" t="s">
        <v>381</v>
      </c>
      <c r="BG30" s="44" t="s">
        <v>381</v>
      </c>
      <c r="BH30" s="44" t="s">
        <v>382</v>
      </c>
      <c r="BI30" s="44" t="s">
        <v>382</v>
      </c>
      <c r="BJ30" s="44" t="s">
        <v>382</v>
      </c>
      <c r="BK30" s="44" t="s">
        <v>382</v>
      </c>
      <c r="BL30" s="44" t="s">
        <v>382</v>
      </c>
      <c r="BM30" s="44" t="s">
        <v>382</v>
      </c>
      <c r="BN30" s="44" t="s">
        <v>382</v>
      </c>
      <c r="BO30" s="44" t="s">
        <v>382</v>
      </c>
      <c r="BP30" s="44" t="s">
        <v>382</v>
      </c>
      <c r="BQ30" s="44" t="s">
        <v>382</v>
      </c>
      <c r="BR30" s="44" t="s">
        <v>382</v>
      </c>
      <c r="BS30" s="44" t="s">
        <v>382</v>
      </c>
      <c r="BT30" s="47" t="s">
        <v>381</v>
      </c>
    </row>
    <row r="31" spans="1:72" ht="15">
      <c r="A31" s="52" t="s">
        <v>269</v>
      </c>
      <c r="B31" s="44" t="s">
        <v>381</v>
      </c>
      <c r="C31" s="44" t="s">
        <v>381</v>
      </c>
      <c r="D31" s="44" t="s">
        <v>382</v>
      </c>
      <c r="E31" s="44" t="s">
        <v>382</v>
      </c>
      <c r="F31" s="44" t="s">
        <v>382</v>
      </c>
      <c r="G31" s="44" t="s">
        <v>382</v>
      </c>
      <c r="H31" s="44" t="s">
        <v>382</v>
      </c>
      <c r="I31" s="44" t="s">
        <v>382</v>
      </c>
      <c r="J31" s="44" t="s">
        <v>381</v>
      </c>
      <c r="K31" s="44" t="s">
        <v>381</v>
      </c>
      <c r="L31" s="44" t="s">
        <v>382</v>
      </c>
      <c r="M31" s="44" t="s">
        <v>382</v>
      </c>
      <c r="N31" s="44" t="s">
        <v>381</v>
      </c>
      <c r="O31" s="44" t="s">
        <v>382</v>
      </c>
      <c r="P31" s="44" t="s">
        <v>382</v>
      </c>
      <c r="Q31" s="44" t="s">
        <v>381</v>
      </c>
      <c r="R31" s="44" t="s">
        <v>381</v>
      </c>
      <c r="S31" s="44" t="s">
        <v>381</v>
      </c>
      <c r="T31" s="44" t="s">
        <v>381</v>
      </c>
      <c r="U31" s="44" t="s">
        <v>382</v>
      </c>
      <c r="V31" s="44" t="s">
        <v>381</v>
      </c>
      <c r="W31" s="44" t="s">
        <v>382</v>
      </c>
      <c r="X31" s="44" t="s">
        <v>382</v>
      </c>
      <c r="Y31" s="44" t="s">
        <v>382</v>
      </c>
      <c r="Z31" s="44" t="s">
        <v>382</v>
      </c>
      <c r="AA31" s="44" t="s">
        <v>382</v>
      </c>
      <c r="AB31" s="44" t="s">
        <v>381</v>
      </c>
      <c r="AC31" s="44" t="s">
        <v>381</v>
      </c>
      <c r="AD31" s="44" t="s">
        <v>381</v>
      </c>
      <c r="AE31" s="44" t="s">
        <v>381</v>
      </c>
      <c r="AF31" s="44" t="s">
        <v>381</v>
      </c>
      <c r="AG31" s="44" t="s">
        <v>382</v>
      </c>
      <c r="AH31" s="44" t="s">
        <v>381</v>
      </c>
      <c r="AI31" s="44" t="s">
        <v>381</v>
      </c>
      <c r="AJ31" s="44" t="s">
        <v>381</v>
      </c>
      <c r="AK31" s="44" t="s">
        <v>381</v>
      </c>
      <c r="AL31" s="44" t="s">
        <v>382</v>
      </c>
      <c r="AM31" s="44" t="s">
        <v>382</v>
      </c>
      <c r="AN31" s="44" t="s">
        <v>381</v>
      </c>
      <c r="AO31" s="44" t="s">
        <v>382</v>
      </c>
      <c r="AP31" s="44" t="s">
        <v>382</v>
      </c>
      <c r="AQ31" s="44" t="s">
        <v>382</v>
      </c>
      <c r="AR31" s="44" t="s">
        <v>382</v>
      </c>
      <c r="AS31" s="44" t="s">
        <v>382</v>
      </c>
      <c r="AT31" s="44" t="s">
        <v>381</v>
      </c>
      <c r="AU31" s="44" t="s">
        <v>381</v>
      </c>
      <c r="AV31" s="44" t="s">
        <v>381</v>
      </c>
      <c r="AW31" s="44" t="s">
        <v>381</v>
      </c>
      <c r="AX31" s="44" t="s">
        <v>382</v>
      </c>
      <c r="AY31" s="44" t="s">
        <v>382</v>
      </c>
      <c r="AZ31" s="44" t="s">
        <v>381</v>
      </c>
      <c r="BA31" s="31"/>
      <c r="BB31" s="31" t="s">
        <v>381</v>
      </c>
      <c r="BC31" s="44" t="s">
        <v>382</v>
      </c>
      <c r="BD31" s="44" t="s">
        <v>382</v>
      </c>
      <c r="BE31" s="44" t="s">
        <v>382</v>
      </c>
      <c r="BF31" s="44" t="s">
        <v>381</v>
      </c>
      <c r="BG31" s="44" t="s">
        <v>382</v>
      </c>
      <c r="BH31" s="44" t="s">
        <v>381</v>
      </c>
      <c r="BI31" s="44" t="s">
        <v>382</v>
      </c>
      <c r="BJ31" s="44" t="s">
        <v>382</v>
      </c>
      <c r="BK31" s="44" t="s">
        <v>381</v>
      </c>
      <c r="BL31" s="44" t="s">
        <v>382</v>
      </c>
      <c r="BM31" s="44" t="s">
        <v>382</v>
      </c>
      <c r="BN31" s="44" t="s">
        <v>382</v>
      </c>
      <c r="BO31" s="44" t="s">
        <v>382</v>
      </c>
      <c r="BP31" s="44" t="s">
        <v>382</v>
      </c>
      <c r="BQ31" s="44" t="s">
        <v>382</v>
      </c>
      <c r="BR31" s="44" t="s">
        <v>382</v>
      </c>
      <c r="BS31" s="44" t="s">
        <v>382</v>
      </c>
      <c r="BT31" s="47" t="s">
        <v>381</v>
      </c>
    </row>
    <row r="32" spans="1:72" ht="15">
      <c r="A32" s="52" t="s">
        <v>275</v>
      </c>
      <c r="B32" s="44" t="s">
        <v>382</v>
      </c>
      <c r="C32" s="44" t="s">
        <v>382</v>
      </c>
      <c r="D32" s="44" t="s">
        <v>382</v>
      </c>
      <c r="E32" s="44" t="s">
        <v>382</v>
      </c>
      <c r="F32" s="44" t="s">
        <v>382</v>
      </c>
      <c r="G32" s="44" t="s">
        <v>382</v>
      </c>
      <c r="H32" s="44" t="s">
        <v>382</v>
      </c>
      <c r="I32" s="44" t="s">
        <v>382</v>
      </c>
      <c r="J32" s="44" t="s">
        <v>382</v>
      </c>
      <c r="K32" s="44" t="s">
        <v>382</v>
      </c>
      <c r="L32" s="44" t="s">
        <v>382</v>
      </c>
      <c r="M32" s="44" t="s">
        <v>382</v>
      </c>
      <c r="N32" s="44" t="s">
        <v>382</v>
      </c>
      <c r="O32" s="44" t="s">
        <v>382</v>
      </c>
      <c r="P32" s="44" t="s">
        <v>382</v>
      </c>
      <c r="Q32" s="44" t="s">
        <v>381</v>
      </c>
      <c r="R32" s="44" t="s">
        <v>381</v>
      </c>
      <c r="S32" s="44" t="s">
        <v>381</v>
      </c>
      <c r="T32" s="44" t="s">
        <v>381</v>
      </c>
      <c r="U32" s="44" t="s">
        <v>381</v>
      </c>
      <c r="V32" s="44" t="s">
        <v>382</v>
      </c>
      <c r="W32" s="44" t="s">
        <v>382</v>
      </c>
      <c r="X32" s="44" t="s">
        <v>382</v>
      </c>
      <c r="Y32" s="44" t="s">
        <v>382</v>
      </c>
      <c r="Z32" s="44" t="s">
        <v>382</v>
      </c>
      <c r="AA32" s="44" t="s">
        <v>382</v>
      </c>
      <c r="AB32" s="44" t="s">
        <v>382</v>
      </c>
      <c r="AC32" s="44" t="s">
        <v>382</v>
      </c>
      <c r="AD32" s="44" t="s">
        <v>382</v>
      </c>
      <c r="AE32" s="44" t="s">
        <v>382</v>
      </c>
      <c r="AF32" s="44" t="s">
        <v>382</v>
      </c>
      <c r="AG32" s="44" t="s">
        <v>382</v>
      </c>
      <c r="AH32" s="44" t="s">
        <v>381</v>
      </c>
      <c r="AI32" s="44" t="s">
        <v>381</v>
      </c>
      <c r="AJ32" s="44" t="s">
        <v>382</v>
      </c>
      <c r="AK32" s="44" t="s">
        <v>381</v>
      </c>
      <c r="AL32" s="44" t="s">
        <v>382</v>
      </c>
      <c r="AM32" s="44" t="s">
        <v>382</v>
      </c>
      <c r="AN32" s="44" t="s">
        <v>381</v>
      </c>
      <c r="AO32" s="44" t="s">
        <v>381</v>
      </c>
      <c r="AP32" s="44" t="s">
        <v>382</v>
      </c>
      <c r="AQ32" s="44" t="s">
        <v>381</v>
      </c>
      <c r="AR32" s="44" t="s">
        <v>382</v>
      </c>
      <c r="AS32" s="44" t="s">
        <v>382</v>
      </c>
      <c r="AT32" s="44" t="s">
        <v>381</v>
      </c>
      <c r="AU32" s="44" t="s">
        <v>381</v>
      </c>
      <c r="AV32" s="44" t="s">
        <v>381</v>
      </c>
      <c r="AW32" s="44" t="s">
        <v>381</v>
      </c>
      <c r="AX32" s="44" t="s">
        <v>382</v>
      </c>
      <c r="AY32" s="44" t="s">
        <v>382</v>
      </c>
      <c r="AZ32" s="44" t="s">
        <v>381</v>
      </c>
      <c r="BA32" s="31"/>
      <c r="BB32" s="31" t="s">
        <v>381</v>
      </c>
      <c r="BC32" s="44" t="s">
        <v>382</v>
      </c>
      <c r="BD32" s="44" t="s">
        <v>382</v>
      </c>
      <c r="BE32" s="44" t="s">
        <v>382</v>
      </c>
      <c r="BF32" s="44" t="s">
        <v>381</v>
      </c>
      <c r="BG32" s="44" t="s">
        <v>381</v>
      </c>
      <c r="BH32" s="44" t="s">
        <v>382</v>
      </c>
      <c r="BI32" s="44" t="s">
        <v>382</v>
      </c>
      <c r="BJ32" s="44" t="s">
        <v>382</v>
      </c>
      <c r="BK32" s="44" t="s">
        <v>381</v>
      </c>
      <c r="BL32" s="44" t="s">
        <v>382</v>
      </c>
      <c r="BM32" s="44" t="s">
        <v>382</v>
      </c>
      <c r="BN32" s="44" t="s">
        <v>382</v>
      </c>
      <c r="BO32" s="44" t="s">
        <v>382</v>
      </c>
      <c r="BP32" s="44" t="s">
        <v>382</v>
      </c>
      <c r="BQ32" s="44" t="s">
        <v>382</v>
      </c>
      <c r="BR32" s="44" t="s">
        <v>382</v>
      </c>
      <c r="BS32" s="44" t="s">
        <v>382</v>
      </c>
      <c r="BT32" s="47" t="s">
        <v>381</v>
      </c>
    </row>
    <row r="33" spans="1:72" ht="15">
      <c r="A33" s="54" t="s">
        <v>280</v>
      </c>
      <c r="B33" s="47" t="s">
        <v>381</v>
      </c>
      <c r="C33" s="47" t="s">
        <v>381</v>
      </c>
      <c r="D33" s="44" t="s">
        <v>382</v>
      </c>
      <c r="E33" s="47" t="s">
        <v>382</v>
      </c>
      <c r="F33" s="44" t="s">
        <v>382</v>
      </c>
      <c r="G33" s="47" t="s">
        <v>382</v>
      </c>
      <c r="H33" s="47" t="s">
        <v>381</v>
      </c>
      <c r="I33" s="47" t="s">
        <v>382</v>
      </c>
      <c r="J33" s="47" t="s">
        <v>382</v>
      </c>
      <c r="K33" s="47" t="s">
        <v>381</v>
      </c>
      <c r="L33" s="47" t="s">
        <v>382</v>
      </c>
      <c r="M33" s="47" t="s">
        <v>382</v>
      </c>
      <c r="N33" s="47" t="s">
        <v>381</v>
      </c>
      <c r="O33" s="47" t="s">
        <v>382</v>
      </c>
      <c r="P33" s="47" t="s">
        <v>381</v>
      </c>
      <c r="Q33" s="47" t="s">
        <v>381</v>
      </c>
      <c r="R33" s="47" t="s">
        <v>381</v>
      </c>
      <c r="S33" s="47" t="s">
        <v>381</v>
      </c>
      <c r="T33" s="47" t="s">
        <v>381</v>
      </c>
      <c r="U33" s="44" t="s">
        <v>382</v>
      </c>
      <c r="V33" s="47" t="s">
        <v>381</v>
      </c>
      <c r="W33" s="47" t="s">
        <v>382</v>
      </c>
      <c r="X33" s="47" t="s">
        <v>381</v>
      </c>
      <c r="Y33" s="47" t="s">
        <v>381</v>
      </c>
      <c r="Z33" s="47" t="s">
        <v>381</v>
      </c>
      <c r="AA33" s="47" t="s">
        <v>381</v>
      </c>
      <c r="AB33" s="47" t="s">
        <v>381</v>
      </c>
      <c r="AC33" s="47" t="s">
        <v>381</v>
      </c>
      <c r="AD33" s="47" t="s">
        <v>381</v>
      </c>
      <c r="AE33" s="47" t="s">
        <v>381</v>
      </c>
      <c r="AF33" s="47" t="s">
        <v>381</v>
      </c>
      <c r="AG33" s="47" t="s">
        <v>381</v>
      </c>
      <c r="AH33" s="47" t="s">
        <v>381</v>
      </c>
      <c r="AI33" s="47" t="s">
        <v>381</v>
      </c>
      <c r="AJ33" s="47" t="s">
        <v>381</v>
      </c>
      <c r="AK33" s="47" t="s">
        <v>381</v>
      </c>
      <c r="AL33" s="47" t="s">
        <v>381</v>
      </c>
      <c r="AM33" s="47" t="s">
        <v>381</v>
      </c>
      <c r="AN33" s="47" t="s">
        <v>381</v>
      </c>
      <c r="AO33" s="47" t="s">
        <v>382</v>
      </c>
      <c r="AP33" s="47" t="s">
        <v>382</v>
      </c>
      <c r="AQ33" s="47" t="s">
        <v>381</v>
      </c>
      <c r="AR33" s="47" t="s">
        <v>382</v>
      </c>
      <c r="AS33" s="47" t="s">
        <v>382</v>
      </c>
      <c r="AT33" s="47" t="s">
        <v>381</v>
      </c>
      <c r="AU33" s="47" t="s">
        <v>381</v>
      </c>
      <c r="AV33" s="47" t="s">
        <v>381</v>
      </c>
      <c r="AW33" s="47" t="s">
        <v>381</v>
      </c>
      <c r="AX33" s="47" t="s">
        <v>382</v>
      </c>
      <c r="AY33" s="47" t="s">
        <v>382</v>
      </c>
      <c r="AZ33" s="47" t="s">
        <v>381</v>
      </c>
      <c r="BA33" s="46"/>
      <c r="BB33" s="46" t="s">
        <v>381</v>
      </c>
      <c r="BC33" s="47" t="s">
        <v>382</v>
      </c>
      <c r="BD33" s="47" t="s">
        <v>381</v>
      </c>
      <c r="BE33" s="47" t="s">
        <v>381</v>
      </c>
      <c r="BF33" s="47" t="s">
        <v>381</v>
      </c>
      <c r="BG33" s="47" t="s">
        <v>381</v>
      </c>
      <c r="BH33" s="47" t="s">
        <v>381</v>
      </c>
      <c r="BI33" s="47" t="s">
        <v>382</v>
      </c>
      <c r="BJ33" s="47" t="s">
        <v>382</v>
      </c>
      <c r="BK33" s="47" t="s">
        <v>382</v>
      </c>
      <c r="BL33" s="47" t="s">
        <v>382</v>
      </c>
      <c r="BM33" s="47" t="s">
        <v>382</v>
      </c>
      <c r="BN33" s="47" t="s">
        <v>382</v>
      </c>
      <c r="BO33" s="47" t="s">
        <v>382</v>
      </c>
      <c r="BP33" s="47" t="s">
        <v>382</v>
      </c>
      <c r="BQ33" s="44" t="s">
        <v>382</v>
      </c>
      <c r="BR33" s="47" t="s">
        <v>382</v>
      </c>
      <c r="BS33" s="47" t="s">
        <v>382</v>
      </c>
      <c r="BT33" s="47" t="s">
        <v>381</v>
      </c>
    </row>
    <row r="34" spans="1:72" ht="15">
      <c r="A34" s="52" t="s">
        <v>287</v>
      </c>
      <c r="B34" s="44" t="s">
        <v>381</v>
      </c>
      <c r="C34" s="44" t="s">
        <v>382</v>
      </c>
      <c r="D34" s="44" t="s">
        <v>382</v>
      </c>
      <c r="E34" s="44" t="s">
        <v>382</v>
      </c>
      <c r="F34" s="44" t="s">
        <v>382</v>
      </c>
      <c r="G34" s="44" t="s">
        <v>381</v>
      </c>
      <c r="H34" s="44" t="s">
        <v>382</v>
      </c>
      <c r="I34" s="44" t="s">
        <v>381</v>
      </c>
      <c r="J34" s="44" t="s">
        <v>382</v>
      </c>
      <c r="K34" s="44" t="s">
        <v>382</v>
      </c>
      <c r="L34" s="44" t="s">
        <v>381</v>
      </c>
      <c r="M34" s="44" t="s">
        <v>381</v>
      </c>
      <c r="N34" s="44" t="s">
        <v>382</v>
      </c>
      <c r="O34" s="44" t="s">
        <v>382</v>
      </c>
      <c r="P34" s="44" t="s">
        <v>381</v>
      </c>
      <c r="Q34" s="44" t="s">
        <v>381</v>
      </c>
      <c r="R34" s="44" t="s">
        <v>381</v>
      </c>
      <c r="S34" s="44" t="s">
        <v>381</v>
      </c>
      <c r="T34" s="44" t="s">
        <v>381</v>
      </c>
      <c r="U34" s="44" t="s">
        <v>381</v>
      </c>
      <c r="V34" s="44" t="s">
        <v>381</v>
      </c>
      <c r="W34" s="44" t="s">
        <v>382</v>
      </c>
      <c r="X34" s="44" t="s">
        <v>382</v>
      </c>
      <c r="Y34" s="44" t="s">
        <v>381</v>
      </c>
      <c r="Z34" s="44" t="s">
        <v>381</v>
      </c>
      <c r="AA34" s="44" t="s">
        <v>381</v>
      </c>
      <c r="AB34" s="44" t="s">
        <v>381</v>
      </c>
      <c r="AC34" s="44" t="s">
        <v>381</v>
      </c>
      <c r="AD34" s="44" t="s">
        <v>382</v>
      </c>
      <c r="AE34" s="44" t="s">
        <v>382</v>
      </c>
      <c r="AF34" s="44" t="s">
        <v>381</v>
      </c>
      <c r="AG34" s="44" t="s">
        <v>382</v>
      </c>
      <c r="AH34" s="44" t="s">
        <v>381</v>
      </c>
      <c r="AI34" s="44" t="s">
        <v>381</v>
      </c>
      <c r="AJ34" s="44" t="s">
        <v>381</v>
      </c>
      <c r="AK34" s="44" t="s">
        <v>381</v>
      </c>
      <c r="AL34" s="44" t="s">
        <v>381</v>
      </c>
      <c r="AM34" s="44" t="s">
        <v>381</v>
      </c>
      <c r="AN34" s="44" t="s">
        <v>381</v>
      </c>
      <c r="AO34" s="44" t="s">
        <v>381</v>
      </c>
      <c r="AP34" s="44" t="s">
        <v>381</v>
      </c>
      <c r="AQ34" s="44" t="s">
        <v>381</v>
      </c>
      <c r="AR34" s="44" t="s">
        <v>381</v>
      </c>
      <c r="AS34" s="44" t="s">
        <v>381</v>
      </c>
      <c r="AT34" s="44" t="s">
        <v>381</v>
      </c>
      <c r="AU34" s="44" t="s">
        <v>381</v>
      </c>
      <c r="AV34" s="44" t="s">
        <v>381</v>
      </c>
      <c r="AW34" s="44" t="s">
        <v>381</v>
      </c>
      <c r="AX34" s="44" t="s">
        <v>382</v>
      </c>
      <c r="AY34" s="44" t="s">
        <v>382</v>
      </c>
      <c r="AZ34" s="44" t="s">
        <v>381</v>
      </c>
      <c r="BA34" s="31"/>
      <c r="BB34" s="31" t="s">
        <v>381</v>
      </c>
      <c r="BC34" s="44" t="s">
        <v>382</v>
      </c>
      <c r="BD34" s="44" t="s">
        <v>382</v>
      </c>
      <c r="BE34" s="44" t="s">
        <v>382</v>
      </c>
      <c r="BF34" s="44" t="s">
        <v>382</v>
      </c>
      <c r="BG34" s="44" t="s">
        <v>381</v>
      </c>
      <c r="BH34" s="44" t="s">
        <v>382</v>
      </c>
      <c r="BI34" s="44" t="s">
        <v>382</v>
      </c>
      <c r="BJ34" s="44" t="s">
        <v>382</v>
      </c>
      <c r="BK34" s="44" t="s">
        <v>382</v>
      </c>
      <c r="BL34" s="44" t="s">
        <v>381</v>
      </c>
      <c r="BM34" s="44" t="s">
        <v>381</v>
      </c>
      <c r="BN34" s="44" t="s">
        <v>381</v>
      </c>
      <c r="BO34" s="44" t="s">
        <v>381</v>
      </c>
      <c r="BP34" s="44" t="s">
        <v>381</v>
      </c>
      <c r="BQ34" s="44" t="s">
        <v>381</v>
      </c>
      <c r="BR34" s="44" t="s">
        <v>382</v>
      </c>
      <c r="BS34" s="44" t="s">
        <v>382</v>
      </c>
      <c r="BT34" s="47" t="s">
        <v>381</v>
      </c>
    </row>
    <row r="35" spans="1:72" ht="15">
      <c r="A35" s="52" t="s">
        <v>297</v>
      </c>
      <c r="B35" s="44" t="s">
        <v>381</v>
      </c>
      <c r="C35" s="44" t="s">
        <v>381</v>
      </c>
      <c r="D35" s="44" t="s">
        <v>381</v>
      </c>
      <c r="E35" s="44" t="s">
        <v>381</v>
      </c>
      <c r="F35" s="44" t="s">
        <v>381</v>
      </c>
      <c r="G35" s="44" t="s">
        <v>381</v>
      </c>
      <c r="H35" s="44" t="s">
        <v>381</v>
      </c>
      <c r="I35" s="44" t="s">
        <v>381</v>
      </c>
      <c r="J35" s="44" t="s">
        <v>381</v>
      </c>
      <c r="K35" s="44" t="s">
        <v>381</v>
      </c>
      <c r="L35" s="44" t="s">
        <v>381</v>
      </c>
      <c r="M35" s="44" t="s">
        <v>381</v>
      </c>
      <c r="N35" s="44" t="s">
        <v>381</v>
      </c>
      <c r="O35" s="44" t="s">
        <v>381</v>
      </c>
      <c r="P35" s="44" t="s">
        <v>381</v>
      </c>
      <c r="Q35" s="44" t="s">
        <v>381</v>
      </c>
      <c r="R35" s="44" t="s">
        <v>381</v>
      </c>
      <c r="S35" s="44" t="s">
        <v>381</v>
      </c>
      <c r="T35" s="44" t="s">
        <v>381</v>
      </c>
      <c r="U35" s="44" t="s">
        <v>381</v>
      </c>
      <c r="V35" s="44" t="s">
        <v>381</v>
      </c>
      <c r="W35" s="44" t="s">
        <v>381</v>
      </c>
      <c r="X35" s="44" t="s">
        <v>381</v>
      </c>
      <c r="Y35" s="44" t="s">
        <v>381</v>
      </c>
      <c r="Z35" s="44" t="s">
        <v>381</v>
      </c>
      <c r="AA35" s="44" t="s">
        <v>381</v>
      </c>
      <c r="AB35" s="44" t="s">
        <v>381</v>
      </c>
      <c r="AC35" s="44" t="s">
        <v>381</v>
      </c>
      <c r="AD35" s="44" t="s">
        <v>381</v>
      </c>
      <c r="AE35" s="44" t="s">
        <v>381</v>
      </c>
      <c r="AF35" s="44" t="s">
        <v>381</v>
      </c>
      <c r="AG35" s="44" t="s">
        <v>381</v>
      </c>
      <c r="AH35" s="44" t="s">
        <v>381</v>
      </c>
      <c r="AI35" s="44" t="s">
        <v>381</v>
      </c>
      <c r="AJ35" s="44" t="s">
        <v>381</v>
      </c>
      <c r="AK35" s="44" t="s">
        <v>381</v>
      </c>
      <c r="AL35" s="44" t="s">
        <v>381</v>
      </c>
      <c r="AM35" s="44" t="s">
        <v>381</v>
      </c>
      <c r="AN35" s="44" t="s">
        <v>381</v>
      </c>
      <c r="AO35" s="44" t="s">
        <v>381</v>
      </c>
      <c r="AP35" s="44" t="s">
        <v>381</v>
      </c>
      <c r="AQ35" s="44" t="s">
        <v>381</v>
      </c>
      <c r="AR35" s="44" t="s">
        <v>381</v>
      </c>
      <c r="AS35" s="44" t="s">
        <v>381</v>
      </c>
      <c r="AT35" s="44" t="s">
        <v>381</v>
      </c>
      <c r="AU35" s="44" t="s">
        <v>381</v>
      </c>
      <c r="AV35" s="44" t="s">
        <v>381</v>
      </c>
      <c r="AW35" s="44" t="s">
        <v>381</v>
      </c>
      <c r="AX35" s="44" t="s">
        <v>381</v>
      </c>
      <c r="AY35" s="44" t="s">
        <v>381</v>
      </c>
      <c r="AZ35" s="44" t="s">
        <v>381</v>
      </c>
      <c r="BA35" s="31"/>
      <c r="BB35" s="31" t="s">
        <v>381</v>
      </c>
      <c r="BC35" s="44" t="s">
        <v>381</v>
      </c>
      <c r="BD35" s="44" t="s">
        <v>381</v>
      </c>
      <c r="BE35" s="44" t="s">
        <v>381</v>
      </c>
      <c r="BF35" s="44" t="s">
        <v>381</v>
      </c>
      <c r="BG35" s="44" t="s">
        <v>381</v>
      </c>
      <c r="BH35" s="44" t="s">
        <v>381</v>
      </c>
      <c r="BI35" s="44" t="s">
        <v>381</v>
      </c>
      <c r="BJ35" s="44" t="s">
        <v>381</v>
      </c>
      <c r="BK35" s="44" t="s">
        <v>381</v>
      </c>
      <c r="BL35" s="44" t="s">
        <v>381</v>
      </c>
      <c r="BM35" s="44" t="s">
        <v>381</v>
      </c>
      <c r="BN35" s="44" t="s">
        <v>381</v>
      </c>
      <c r="BO35" s="44" t="s">
        <v>381</v>
      </c>
      <c r="BP35" s="44" t="s">
        <v>381</v>
      </c>
      <c r="BQ35" s="44" t="s">
        <v>381</v>
      </c>
      <c r="BR35" s="44" t="s">
        <v>381</v>
      </c>
      <c r="BS35" s="44" t="s">
        <v>381</v>
      </c>
      <c r="BT35" s="47" t="s">
        <v>381</v>
      </c>
    </row>
    <row r="36" spans="1:72">
      <c r="A36" s="55" t="s">
        <v>385</v>
      </c>
      <c r="B36" s="56" t="s">
        <v>381</v>
      </c>
      <c r="C36" s="56" t="s">
        <v>381</v>
      </c>
      <c r="D36" s="56" t="s">
        <v>381</v>
      </c>
      <c r="E36" s="56" t="s">
        <v>381</v>
      </c>
      <c r="F36" s="56" t="s">
        <v>381</v>
      </c>
      <c r="G36" s="56" t="s">
        <v>381</v>
      </c>
      <c r="H36" s="56" t="s">
        <v>381</v>
      </c>
      <c r="I36" s="56" t="s">
        <v>381</v>
      </c>
      <c r="J36" s="56" t="s">
        <v>381</v>
      </c>
      <c r="K36" s="56" t="s">
        <v>381</v>
      </c>
      <c r="L36" s="56" t="s">
        <v>381</v>
      </c>
      <c r="M36" s="56" t="s">
        <v>381</v>
      </c>
      <c r="N36" s="56" t="s">
        <v>381</v>
      </c>
      <c r="O36" s="56" t="s">
        <v>381</v>
      </c>
      <c r="P36" s="56" t="s">
        <v>381</v>
      </c>
      <c r="Q36" s="56" t="s">
        <v>381</v>
      </c>
      <c r="R36" s="56" t="s">
        <v>381</v>
      </c>
      <c r="S36" s="56" t="s">
        <v>381</v>
      </c>
      <c r="T36" s="56" t="s">
        <v>381</v>
      </c>
      <c r="U36" s="56" t="s">
        <v>381</v>
      </c>
      <c r="V36" s="56" t="s">
        <v>381</v>
      </c>
      <c r="W36" s="56" t="s">
        <v>381</v>
      </c>
      <c r="X36" s="56" t="s">
        <v>381</v>
      </c>
      <c r="Y36" s="56" t="s">
        <v>381</v>
      </c>
      <c r="Z36" s="56" t="s">
        <v>381</v>
      </c>
      <c r="AA36" s="56" t="s">
        <v>381</v>
      </c>
      <c r="AB36" s="56" t="s">
        <v>381</v>
      </c>
      <c r="AC36" s="56" t="s">
        <v>381</v>
      </c>
      <c r="AD36" s="56" t="s">
        <v>381</v>
      </c>
      <c r="AE36" s="56" t="s">
        <v>381</v>
      </c>
      <c r="AF36" s="56" t="s">
        <v>381</v>
      </c>
      <c r="AG36" s="56" t="s">
        <v>381</v>
      </c>
      <c r="AH36" s="56" t="s">
        <v>381</v>
      </c>
      <c r="AI36" s="56" t="s">
        <v>381</v>
      </c>
      <c r="AJ36" s="56" t="s">
        <v>381</v>
      </c>
      <c r="AK36" s="56" t="s">
        <v>381</v>
      </c>
      <c r="AL36" s="56" t="s">
        <v>381</v>
      </c>
      <c r="AM36" s="56" t="s">
        <v>381</v>
      </c>
      <c r="AN36" s="56" t="s">
        <v>381</v>
      </c>
      <c r="AO36" s="56" t="s">
        <v>381</v>
      </c>
      <c r="AP36" s="56" t="s">
        <v>381</v>
      </c>
      <c r="AQ36" s="56" t="s">
        <v>381</v>
      </c>
      <c r="AR36" s="56" t="s">
        <v>381</v>
      </c>
      <c r="AS36" s="56" t="s">
        <v>381</v>
      </c>
      <c r="AT36" s="56" t="s">
        <v>381</v>
      </c>
      <c r="AU36" s="56" t="s">
        <v>381</v>
      </c>
      <c r="AV36" s="56" t="s">
        <v>381</v>
      </c>
      <c r="AW36" s="56" t="s">
        <v>381</v>
      </c>
      <c r="AX36" s="56" t="s">
        <v>381</v>
      </c>
      <c r="AY36" s="56" t="s">
        <v>381</v>
      </c>
      <c r="AZ36" s="56" t="s">
        <v>381</v>
      </c>
      <c r="BA36" s="57"/>
      <c r="BB36" s="57" t="s">
        <v>381</v>
      </c>
      <c r="BC36" s="56" t="s">
        <v>381</v>
      </c>
      <c r="BD36" s="56" t="s">
        <v>381</v>
      </c>
      <c r="BE36" s="56" t="s">
        <v>381</v>
      </c>
      <c r="BF36" s="56" t="s">
        <v>381</v>
      </c>
      <c r="BG36" s="56" t="s">
        <v>381</v>
      </c>
      <c r="BH36" s="56" t="s">
        <v>381</v>
      </c>
      <c r="BI36" s="56" t="s">
        <v>381</v>
      </c>
      <c r="BJ36" s="56" t="s">
        <v>381</v>
      </c>
      <c r="BK36" s="56" t="s">
        <v>381</v>
      </c>
      <c r="BL36" s="56" t="s">
        <v>381</v>
      </c>
      <c r="BM36" s="56" t="s">
        <v>381</v>
      </c>
      <c r="BN36" s="56" t="s">
        <v>381</v>
      </c>
      <c r="BO36" s="56" t="s">
        <v>381</v>
      </c>
      <c r="BP36" s="56" t="s">
        <v>381</v>
      </c>
      <c r="BQ36" s="56" t="s">
        <v>381</v>
      </c>
      <c r="BR36" s="56" t="s">
        <v>381</v>
      </c>
      <c r="BS36" s="56" t="s">
        <v>381</v>
      </c>
      <c r="BT36" s="58" t="s">
        <v>381</v>
      </c>
    </row>
    <row r="37" spans="1:72">
      <c r="A37" s="55" t="s">
        <v>386</v>
      </c>
      <c r="B37" s="56" t="s">
        <v>381</v>
      </c>
      <c r="C37" s="56" t="s">
        <v>381</v>
      </c>
      <c r="D37" s="56" t="s">
        <v>381</v>
      </c>
      <c r="E37" s="56" t="s">
        <v>381</v>
      </c>
      <c r="F37" s="56" t="s">
        <v>381</v>
      </c>
      <c r="G37" s="56" t="s">
        <v>381</v>
      </c>
      <c r="H37" s="56" t="s">
        <v>381</v>
      </c>
      <c r="I37" s="56" t="s">
        <v>381</v>
      </c>
      <c r="J37" s="56" t="s">
        <v>381</v>
      </c>
      <c r="K37" s="56" t="s">
        <v>381</v>
      </c>
      <c r="L37" s="56" t="s">
        <v>381</v>
      </c>
      <c r="M37" s="56" t="s">
        <v>381</v>
      </c>
      <c r="N37" s="56" t="s">
        <v>381</v>
      </c>
      <c r="O37" s="56" t="s">
        <v>381</v>
      </c>
      <c r="P37" s="56" t="s">
        <v>381</v>
      </c>
      <c r="Q37" s="56" t="s">
        <v>381</v>
      </c>
      <c r="R37" s="56" t="s">
        <v>381</v>
      </c>
      <c r="S37" s="56" t="s">
        <v>381</v>
      </c>
      <c r="T37" s="56" t="s">
        <v>381</v>
      </c>
      <c r="U37" s="56" t="s">
        <v>381</v>
      </c>
      <c r="V37" s="56" t="s">
        <v>381</v>
      </c>
      <c r="W37" s="56" t="s">
        <v>381</v>
      </c>
      <c r="X37" s="56" t="s">
        <v>381</v>
      </c>
      <c r="Y37" s="56" t="s">
        <v>381</v>
      </c>
      <c r="Z37" s="56" t="s">
        <v>381</v>
      </c>
      <c r="AA37" s="56" t="s">
        <v>381</v>
      </c>
      <c r="AB37" s="56" t="s">
        <v>381</v>
      </c>
      <c r="AC37" s="56" t="s">
        <v>381</v>
      </c>
      <c r="AD37" s="56" t="s">
        <v>381</v>
      </c>
      <c r="AE37" s="56" t="s">
        <v>381</v>
      </c>
      <c r="AF37" s="56" t="s">
        <v>381</v>
      </c>
      <c r="AG37" s="56" t="s">
        <v>381</v>
      </c>
      <c r="AH37" s="56" t="s">
        <v>381</v>
      </c>
      <c r="AI37" s="56" t="s">
        <v>381</v>
      </c>
      <c r="AJ37" s="56" t="s">
        <v>381</v>
      </c>
      <c r="AK37" s="56" t="s">
        <v>381</v>
      </c>
      <c r="AL37" s="56" t="s">
        <v>381</v>
      </c>
      <c r="AM37" s="56" t="s">
        <v>381</v>
      </c>
      <c r="AN37" s="56" t="s">
        <v>381</v>
      </c>
      <c r="AO37" s="56" t="s">
        <v>381</v>
      </c>
      <c r="AP37" s="56" t="s">
        <v>381</v>
      </c>
      <c r="AQ37" s="56" t="s">
        <v>381</v>
      </c>
      <c r="AR37" s="56" t="s">
        <v>381</v>
      </c>
      <c r="AS37" s="56" t="s">
        <v>381</v>
      </c>
      <c r="AT37" s="56" t="s">
        <v>381</v>
      </c>
      <c r="AU37" s="56" t="s">
        <v>381</v>
      </c>
      <c r="AV37" s="56" t="s">
        <v>381</v>
      </c>
      <c r="AW37" s="56" t="s">
        <v>381</v>
      </c>
      <c r="AX37" s="56" t="s">
        <v>381</v>
      </c>
      <c r="AY37" s="56" t="s">
        <v>381</v>
      </c>
      <c r="AZ37" s="56" t="s">
        <v>381</v>
      </c>
      <c r="BA37" s="57"/>
      <c r="BB37" s="57" t="s">
        <v>381</v>
      </c>
      <c r="BC37" s="56" t="s">
        <v>381</v>
      </c>
      <c r="BD37" s="56" t="s">
        <v>381</v>
      </c>
      <c r="BE37" s="56" t="s">
        <v>381</v>
      </c>
      <c r="BF37" s="56" t="s">
        <v>381</v>
      </c>
      <c r="BG37" s="56" t="s">
        <v>381</v>
      </c>
      <c r="BH37" s="56" t="s">
        <v>381</v>
      </c>
      <c r="BI37" s="56" t="s">
        <v>381</v>
      </c>
      <c r="BJ37" s="56" t="s">
        <v>381</v>
      </c>
      <c r="BK37" s="56" t="s">
        <v>381</v>
      </c>
      <c r="BL37" s="56" t="s">
        <v>381</v>
      </c>
      <c r="BM37" s="56" t="s">
        <v>381</v>
      </c>
      <c r="BN37" s="56" t="s">
        <v>381</v>
      </c>
      <c r="BO37" s="56" t="s">
        <v>381</v>
      </c>
      <c r="BP37" s="56" t="s">
        <v>381</v>
      </c>
      <c r="BQ37" s="56" t="s">
        <v>381</v>
      </c>
      <c r="BR37" s="56" t="s">
        <v>381</v>
      </c>
      <c r="BS37" s="56" t="s">
        <v>381</v>
      </c>
      <c r="BT37" s="58" t="s">
        <v>381</v>
      </c>
    </row>
    <row r="38" spans="1:72">
      <c r="A38" s="59" t="s">
        <v>387</v>
      </c>
      <c r="B38" s="58" t="s">
        <v>382</v>
      </c>
      <c r="C38" s="58" t="s">
        <v>382</v>
      </c>
      <c r="D38" s="58" t="s">
        <v>382</v>
      </c>
      <c r="E38" s="58" t="s">
        <v>381</v>
      </c>
      <c r="F38" s="58" t="s">
        <v>382</v>
      </c>
      <c r="G38" s="58" t="s">
        <v>381</v>
      </c>
      <c r="H38" s="58" t="s">
        <v>382</v>
      </c>
      <c r="I38" s="58" t="s">
        <v>381</v>
      </c>
      <c r="J38" s="58" t="s">
        <v>381</v>
      </c>
      <c r="K38" s="58" t="s">
        <v>381</v>
      </c>
      <c r="L38" s="58" t="s">
        <v>381</v>
      </c>
      <c r="M38" s="58" t="s">
        <v>381</v>
      </c>
      <c r="N38" s="58" t="s">
        <v>382</v>
      </c>
      <c r="O38" s="58" t="s">
        <v>381</v>
      </c>
      <c r="P38" s="58" t="s">
        <v>381</v>
      </c>
      <c r="Q38" s="58" t="s">
        <v>381</v>
      </c>
      <c r="R38" s="58" t="s">
        <v>381</v>
      </c>
      <c r="S38" s="58" t="s">
        <v>381</v>
      </c>
      <c r="T38" s="58" t="s">
        <v>381</v>
      </c>
      <c r="U38" s="58" t="s">
        <v>381</v>
      </c>
      <c r="V38" s="58" t="s">
        <v>381</v>
      </c>
      <c r="W38" s="58" t="s">
        <v>381</v>
      </c>
      <c r="X38" s="58" t="s">
        <v>381</v>
      </c>
      <c r="Y38" s="58" t="s">
        <v>381</v>
      </c>
      <c r="Z38" s="58" t="s">
        <v>381</v>
      </c>
      <c r="AA38" s="58" t="s">
        <v>381</v>
      </c>
      <c r="AB38" s="58" t="s">
        <v>381</v>
      </c>
      <c r="AC38" s="58" t="s">
        <v>381</v>
      </c>
      <c r="AD38" s="58" t="s">
        <v>381</v>
      </c>
      <c r="AE38" s="58" t="s">
        <v>381</v>
      </c>
      <c r="AF38" s="58" t="s">
        <v>381</v>
      </c>
      <c r="AG38" s="58" t="s">
        <v>381</v>
      </c>
      <c r="AH38" s="58" t="s">
        <v>381</v>
      </c>
      <c r="AI38" s="58" t="s">
        <v>381</v>
      </c>
      <c r="AJ38" s="58" t="s">
        <v>381</v>
      </c>
      <c r="AK38" s="58" t="s">
        <v>381</v>
      </c>
      <c r="AL38" s="58" t="s">
        <v>381</v>
      </c>
      <c r="AM38" s="58" t="s">
        <v>381</v>
      </c>
      <c r="AN38" s="58" t="s">
        <v>381</v>
      </c>
      <c r="AO38" s="58" t="s">
        <v>381</v>
      </c>
      <c r="AP38" s="58" t="s">
        <v>381</v>
      </c>
      <c r="AQ38" s="58" t="s">
        <v>381</v>
      </c>
      <c r="AR38" s="58" t="s">
        <v>381</v>
      </c>
      <c r="AS38" s="58" t="s">
        <v>381</v>
      </c>
      <c r="AT38" s="58" t="s">
        <v>381</v>
      </c>
      <c r="AU38" s="58" t="s">
        <v>381</v>
      </c>
      <c r="AV38" s="58" t="s">
        <v>381</v>
      </c>
      <c r="AW38" s="58" t="s">
        <v>381</v>
      </c>
      <c r="AX38" s="58" t="s">
        <v>381</v>
      </c>
      <c r="AY38" s="58" t="s">
        <v>381</v>
      </c>
      <c r="AZ38" s="58" t="s">
        <v>381</v>
      </c>
      <c r="BA38" s="60"/>
      <c r="BB38" s="60" t="s">
        <v>381</v>
      </c>
      <c r="BC38" s="58" t="s">
        <v>381</v>
      </c>
      <c r="BD38" s="58" t="s">
        <v>381</v>
      </c>
      <c r="BE38" s="58" t="s">
        <v>381</v>
      </c>
      <c r="BF38" s="58" t="s">
        <v>381</v>
      </c>
      <c r="BG38" s="58" t="s">
        <v>381</v>
      </c>
      <c r="BH38" s="58" t="s">
        <v>381</v>
      </c>
      <c r="BI38" s="58" t="s">
        <v>381</v>
      </c>
      <c r="BJ38" s="58" t="s">
        <v>381</v>
      </c>
      <c r="BK38" s="58" t="s">
        <v>381</v>
      </c>
      <c r="BL38" s="58" t="s">
        <v>381</v>
      </c>
      <c r="BM38" s="58" t="s">
        <v>381</v>
      </c>
      <c r="BN38" s="58" t="s">
        <v>381</v>
      </c>
      <c r="BO38" s="58" t="s">
        <v>381</v>
      </c>
      <c r="BP38" s="58" t="s">
        <v>381</v>
      </c>
      <c r="BQ38" s="58" t="s">
        <v>381</v>
      </c>
      <c r="BR38" s="58" t="s">
        <v>381</v>
      </c>
      <c r="BS38" s="58" t="s">
        <v>381</v>
      </c>
      <c r="BT38" s="58" t="s">
        <v>381</v>
      </c>
    </row>
  </sheetData>
  <sheetProtection autoFilter="0"/>
  <autoFilter ref="A1:BT38"/>
  <customSheetViews>
    <customSheetView guid="{2EF68A89-F9A3-4003-8716-6ABB95C38869}" showGridLines="0" showAutoFilter="1" state="hidden">
      <pane xSplit="1" ySplit="1" topLeftCell="AX2" activePane="bottomRight" state="frozen"/>
      <selection pane="bottomRight" activeCell="BA2" sqref="BA2"/>
      <pageMargins left="0" right="0" top="0" bottom="0" header="0" footer="0"/>
      <pageSetup orientation="portrait" r:id="rId1"/>
      <autoFilter ref="A1:BU38"/>
    </customSheetView>
    <customSheetView guid="{7150D6F1-A658-47BF-83C5-73FFD6B9AE1E}" showGridLines="0" showAutoFilter="1">
      <pane xSplit="1" ySplit="1" topLeftCell="AQ8" activePane="bottomRight" state="frozen"/>
      <selection pane="bottomRight" activeCell="A34" sqref="A34:XFD34"/>
      <pageMargins left="0" right="0" top="0" bottom="0" header="0" footer="0"/>
      <pageSetup orientation="portrait" r:id="rId2"/>
      <autoFilter ref="A1:BT38"/>
    </customSheetView>
    <customSheetView guid="{466298FD-9D45-43D1-B349-702F71EC28EB}" showGridLines="0" showAutoFilter="1" hiddenColumns="1">
      <pane xSplit="1" ySplit="1" topLeftCell="H20" activePane="bottomRight" state="frozen"/>
      <selection pane="bottomRight" activeCell="I33" sqref="I33"/>
      <pageMargins left="0" right="0" top="0" bottom="0" header="0" footer="0"/>
      <pageSetup orientation="portrait" r:id="rId3"/>
      <autoFilter ref="A1:BT38"/>
    </customSheetView>
    <customSheetView guid="{2A7E6AFD-5FF0-44CA-B926-C2FB0D3FDE89}" scale="80" showPageBreaks="1" showGridLines="0" showAutoFilter="1">
      <selection activeCell="AE1" sqref="AE1:AE1048576"/>
      <pageMargins left="0" right="0" top="0" bottom="0" header="0" footer="0"/>
      <pageSetup orientation="portrait" r:id="rId4"/>
      <autoFilter ref="A1:BT38"/>
    </customSheetView>
    <customSheetView guid="{BF1311E4-5087-438B-A4B3-BA20F59A6F27}" showGridLines="0" showAutoFilter="1">
      <pane xSplit="1" ySplit="1" topLeftCell="AX2" activePane="bottomRight" state="frozen"/>
      <selection pane="bottomRight" activeCell="BA2" sqref="BA2"/>
      <pageMargins left="0" right="0" top="0" bottom="0" header="0" footer="0"/>
      <pageSetup orientation="portrait" r:id="rId5"/>
      <autoFilter ref="A1:BU38"/>
    </customSheetView>
  </customSheetViews>
  <conditionalFormatting sqref="B2:BT38">
    <cfRule type="containsText" dxfId="1" priority="3" operator="containsText" text="Yes">
      <formula>NOT(ISERROR(SEARCH("Yes",B2)))</formula>
    </cfRule>
    <cfRule type="containsText" dxfId="0" priority="4" operator="containsText" text="No">
      <formula>NOT(ISERROR(SEARCH("No",B2)))</formula>
    </cfRule>
  </conditionalFormatting>
  <dataValidations count="1">
    <dataValidation type="list" allowBlank="1" showInputMessage="1" showErrorMessage="1" sqref="BG9:BR9 BG6:BM8 BC5:BT5 BS24:BT24 BC2:BM4 BN19:BS19 BH15:BM16 BC6:BF14 BH17:BT17 BH18:BK38 BL18:BM23 BL25:BM38 BL24:BP24 BN10:BP10 BG10:BM14 BN18:BP18 B15:BG38 B2:BB14">
      <formula1>"Yes, No"</formula1>
    </dataValidation>
  </dataValidations>
  <pageMargins left="0.7" right="0.7" top="0.75" bottom="0.75" header="0.3" footer="0.3"/>
  <pageSetup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3"/>
  <sheetViews>
    <sheetView workbookViewId="0">
      <pane ySplit="1" topLeftCell="A7" activePane="bottomLeft" state="frozen"/>
      <selection pane="bottomLeft" activeCell="C33" sqref="C33"/>
    </sheetView>
  </sheetViews>
  <sheetFormatPr defaultRowHeight="14.25"/>
  <cols>
    <col min="1" max="1" width="61.375" customWidth="1"/>
    <col min="2" max="2" width="10.25" customWidth="1"/>
    <col min="3" max="3" width="11.25" customWidth="1"/>
    <col min="4" max="4" width="102.625" customWidth="1"/>
    <col min="5" max="5" width="46.375" customWidth="1"/>
  </cols>
  <sheetData>
    <row r="1" spans="1:5">
      <c r="A1" t="s">
        <v>388</v>
      </c>
      <c r="B1" t="s">
        <v>389</v>
      </c>
      <c r="C1" t="s">
        <v>390</v>
      </c>
      <c r="D1" t="s">
        <v>391</v>
      </c>
      <c r="E1" t="s">
        <v>392</v>
      </c>
    </row>
    <row r="2" spans="1:5" s="61" customFormat="1" ht="28.5">
      <c r="A2" s="61" t="s">
        <v>393</v>
      </c>
      <c r="B2" s="61" t="s">
        <v>394</v>
      </c>
      <c r="C2" s="61" t="s">
        <v>395</v>
      </c>
      <c r="D2" s="62" t="s">
        <v>396</v>
      </c>
      <c r="E2" s="62" t="s">
        <v>397</v>
      </c>
    </row>
    <row r="3" spans="1:5" s="61" customFormat="1">
      <c r="A3" s="61" t="s">
        <v>398</v>
      </c>
      <c r="B3" s="61" t="s">
        <v>399</v>
      </c>
      <c r="C3" s="61" t="s">
        <v>395</v>
      </c>
      <c r="D3" s="62" t="s">
        <v>396</v>
      </c>
      <c r="E3" s="62" t="s">
        <v>400</v>
      </c>
    </row>
    <row r="4" spans="1:5" s="61" customFormat="1" ht="57">
      <c r="A4" s="61" t="s">
        <v>351</v>
      </c>
      <c r="B4" s="61" t="s">
        <v>401</v>
      </c>
      <c r="C4" s="61" t="s">
        <v>402</v>
      </c>
      <c r="D4" s="62" t="s">
        <v>403</v>
      </c>
    </row>
    <row r="5" spans="1:5" s="61" customFormat="1">
      <c r="A5" s="61" t="s">
        <v>404</v>
      </c>
      <c r="B5" s="61" t="s">
        <v>405</v>
      </c>
      <c r="C5" s="61" t="s">
        <v>395</v>
      </c>
    </row>
    <row r="6" spans="1:5" s="61" customFormat="1">
      <c r="A6" s="61" t="s">
        <v>347</v>
      </c>
      <c r="B6" s="61" t="s">
        <v>399</v>
      </c>
      <c r="C6" s="61" t="s">
        <v>395</v>
      </c>
      <c r="D6" s="62" t="s">
        <v>396</v>
      </c>
    </row>
    <row r="7" spans="1:5" s="61" customFormat="1">
      <c r="A7" s="61" t="s">
        <v>406</v>
      </c>
      <c r="B7" s="61" t="s">
        <v>405</v>
      </c>
      <c r="C7" s="61" t="s">
        <v>395</v>
      </c>
      <c r="D7" s="61" t="s">
        <v>407</v>
      </c>
      <c r="E7" s="61" t="s">
        <v>408</v>
      </c>
    </row>
    <row r="8" spans="1:5" s="61" customFormat="1">
      <c r="A8" s="61" t="s">
        <v>409</v>
      </c>
      <c r="B8" s="61" t="s">
        <v>405</v>
      </c>
      <c r="C8" s="61" t="s">
        <v>395</v>
      </c>
      <c r="D8" s="61" t="s">
        <v>407</v>
      </c>
      <c r="E8" s="61" t="s">
        <v>408</v>
      </c>
    </row>
    <row r="9" spans="1:5" s="61" customFormat="1">
      <c r="A9" s="61" t="s">
        <v>410</v>
      </c>
      <c r="B9" s="61" t="s">
        <v>405</v>
      </c>
      <c r="C9" s="61" t="s">
        <v>395</v>
      </c>
      <c r="D9" s="61" t="s">
        <v>407</v>
      </c>
      <c r="E9" s="61" t="s">
        <v>408</v>
      </c>
    </row>
    <row r="10" spans="1:5" s="61" customFormat="1" ht="16.5" customHeight="1">
      <c r="A10" s="61" t="s">
        <v>337</v>
      </c>
      <c r="B10" s="61" t="s">
        <v>399</v>
      </c>
      <c r="C10" s="61" t="s">
        <v>395</v>
      </c>
      <c r="D10" s="62" t="s">
        <v>396</v>
      </c>
      <c r="E10" s="61" t="s">
        <v>400</v>
      </c>
    </row>
    <row r="11" spans="1:5" s="61" customFormat="1" ht="16.5" customHeight="1">
      <c r="A11" s="61" t="s">
        <v>340</v>
      </c>
      <c r="B11" s="61" t="s">
        <v>399</v>
      </c>
      <c r="C11" s="61" t="s">
        <v>395</v>
      </c>
      <c r="D11" s="62" t="s">
        <v>396</v>
      </c>
      <c r="E11" s="61" t="s">
        <v>400</v>
      </c>
    </row>
    <row r="12" spans="1:5" s="61" customFormat="1" ht="28.5">
      <c r="A12" s="61" t="s">
        <v>314</v>
      </c>
      <c r="B12" s="61" t="s">
        <v>405</v>
      </c>
      <c r="C12" s="61" t="s">
        <v>395</v>
      </c>
      <c r="D12" s="61" t="s">
        <v>407</v>
      </c>
      <c r="E12" s="62" t="s">
        <v>411</v>
      </c>
    </row>
    <row r="13" spans="1:5" s="61" customFormat="1">
      <c r="A13" s="61" t="s">
        <v>317</v>
      </c>
      <c r="B13" s="61" t="s">
        <v>399</v>
      </c>
      <c r="C13" s="61" t="s">
        <v>395</v>
      </c>
      <c r="D13" s="62" t="s">
        <v>412</v>
      </c>
      <c r="E13" s="61" t="s">
        <v>413</v>
      </c>
    </row>
    <row r="14" spans="1:5" s="61" customFormat="1">
      <c r="A14" s="61" t="s">
        <v>320</v>
      </c>
      <c r="B14" s="61" t="s">
        <v>405</v>
      </c>
      <c r="C14" s="61" t="s">
        <v>395</v>
      </c>
    </row>
    <row r="15" spans="1:5" s="61" customFormat="1">
      <c r="A15" s="61" t="s">
        <v>321</v>
      </c>
      <c r="B15" s="61" t="s">
        <v>399</v>
      </c>
      <c r="C15" s="61" t="s">
        <v>395</v>
      </c>
      <c r="D15" s="62" t="s">
        <v>396</v>
      </c>
    </row>
    <row r="16" spans="1:5" s="65" customFormat="1" ht="28.5">
      <c r="A16" s="63" t="s">
        <v>414</v>
      </c>
      <c r="B16" s="63" t="s">
        <v>401</v>
      </c>
      <c r="C16" s="63" t="s">
        <v>402</v>
      </c>
      <c r="D16" s="64" t="s">
        <v>415</v>
      </c>
    </row>
    <row r="17" spans="1:5" s="61" customFormat="1">
      <c r="A17" s="61" t="s">
        <v>416</v>
      </c>
      <c r="B17" s="61" t="s">
        <v>401</v>
      </c>
      <c r="C17" s="61" t="s">
        <v>402</v>
      </c>
    </row>
    <row r="18" spans="1:5" s="61" customFormat="1">
      <c r="A18" s="61" t="s">
        <v>325</v>
      </c>
      <c r="B18" s="61" t="s">
        <v>401</v>
      </c>
      <c r="C18" s="61" t="s">
        <v>402</v>
      </c>
    </row>
    <row r="19" spans="1:5" s="61" customFormat="1" ht="85.5">
      <c r="A19" s="61" t="s">
        <v>353</v>
      </c>
      <c r="B19" s="61" t="s">
        <v>417</v>
      </c>
      <c r="C19" s="61" t="s">
        <v>402</v>
      </c>
      <c r="D19" s="62" t="s">
        <v>418</v>
      </c>
      <c r="E19" s="62" t="s">
        <v>419</v>
      </c>
    </row>
    <row r="20" spans="1:5" s="61" customFormat="1">
      <c r="A20" s="61" t="s">
        <v>349</v>
      </c>
      <c r="B20" s="61" t="s">
        <v>420</v>
      </c>
      <c r="C20" s="61" t="s">
        <v>402</v>
      </c>
    </row>
    <row r="21" spans="1:5" s="61" customFormat="1">
      <c r="A21" s="61" t="s">
        <v>342</v>
      </c>
      <c r="B21" s="61" t="s">
        <v>420</v>
      </c>
      <c r="C21" s="61" t="s">
        <v>402</v>
      </c>
    </row>
    <row r="22" spans="1:5" s="61" customFormat="1">
      <c r="A22" s="61" t="s">
        <v>328</v>
      </c>
      <c r="B22" s="61" t="s">
        <v>421</v>
      </c>
      <c r="C22" s="61" t="s">
        <v>402</v>
      </c>
    </row>
    <row r="23" spans="1:5" s="61" customFormat="1" ht="28.5">
      <c r="A23" s="61" t="s">
        <v>354</v>
      </c>
      <c r="B23" s="61" t="s">
        <v>422</v>
      </c>
      <c r="C23" s="61" t="s">
        <v>402</v>
      </c>
      <c r="D23" s="62" t="s">
        <v>423</v>
      </c>
    </row>
    <row r="24" spans="1:5" s="61" customFormat="1" ht="28.5">
      <c r="A24" s="61" t="s">
        <v>355</v>
      </c>
      <c r="B24" s="61" t="s">
        <v>422</v>
      </c>
      <c r="C24" s="61" t="s">
        <v>402</v>
      </c>
      <c r="D24" s="62" t="s">
        <v>423</v>
      </c>
    </row>
    <row r="25" spans="1:5" s="61" customFormat="1" ht="28.5">
      <c r="A25" s="61" t="s">
        <v>358</v>
      </c>
      <c r="B25" s="61" t="s">
        <v>422</v>
      </c>
      <c r="C25" s="61" t="s">
        <v>402</v>
      </c>
      <c r="D25" s="62" t="s">
        <v>424</v>
      </c>
    </row>
    <row r="26" spans="1:5" s="61" customFormat="1" ht="28.5">
      <c r="A26" s="61" t="s">
        <v>425</v>
      </c>
      <c r="B26" s="61" t="s">
        <v>422</v>
      </c>
      <c r="C26" s="61" t="s">
        <v>402</v>
      </c>
      <c r="D26" s="62" t="s">
        <v>426</v>
      </c>
    </row>
    <row r="27" spans="1:5" s="61" customFormat="1" ht="28.5">
      <c r="A27" s="61" t="s">
        <v>322</v>
      </c>
      <c r="B27" s="61" t="s">
        <v>399</v>
      </c>
      <c r="C27" s="61" t="s">
        <v>427</v>
      </c>
      <c r="D27" s="62" t="s">
        <v>428</v>
      </c>
    </row>
    <row r="28" spans="1:5" s="46" customFormat="1">
      <c r="A28" s="46" t="s">
        <v>331</v>
      </c>
      <c r="B28" s="46" t="s">
        <v>399</v>
      </c>
      <c r="C28" s="46" t="s">
        <v>427</v>
      </c>
    </row>
    <row r="29" spans="1:5" s="46" customFormat="1"/>
    <row r="30" spans="1:5" s="46" customFormat="1"/>
    <row r="31" spans="1:5" s="46" customFormat="1"/>
    <row r="32" spans="1:5" s="46" customFormat="1"/>
    <row r="33" s="46" customFormat="1"/>
    <row r="34" s="46" customFormat="1"/>
    <row r="35" s="46" customFormat="1"/>
    <row r="36" s="46" customFormat="1"/>
    <row r="37" s="46" customFormat="1"/>
    <row r="38" s="46" customFormat="1"/>
    <row r="39" s="46" customFormat="1"/>
    <row r="40" s="46" customFormat="1"/>
    <row r="41" s="46" customFormat="1"/>
    <row r="42" s="46" customFormat="1"/>
    <row r="43" s="46" customFormat="1"/>
    <row r="44" s="46" customFormat="1"/>
    <row r="45" s="46" customFormat="1"/>
    <row r="46" s="46" customFormat="1"/>
    <row r="47" s="46" customFormat="1"/>
    <row r="48" s="46" customFormat="1"/>
    <row r="49" s="46" customFormat="1"/>
    <row r="50" s="46" customFormat="1"/>
    <row r="51" s="46" customFormat="1"/>
    <row r="52" s="46" customFormat="1"/>
    <row r="53" s="46" customFormat="1"/>
    <row r="54" s="46" customFormat="1"/>
    <row r="55" s="46" customFormat="1"/>
    <row r="56" s="46" customFormat="1"/>
    <row r="57" s="46" customFormat="1"/>
    <row r="58" s="46" customFormat="1"/>
    <row r="59" s="46" customFormat="1"/>
    <row r="60" s="46" customFormat="1"/>
    <row r="61" s="46" customFormat="1"/>
    <row r="62" s="46" customFormat="1"/>
    <row r="63" s="46" customFormat="1"/>
    <row r="64" s="46" customFormat="1"/>
    <row r="65" s="46" customFormat="1"/>
    <row r="66" s="46" customFormat="1"/>
    <row r="67" s="46" customFormat="1"/>
    <row r="68" s="46" customFormat="1"/>
    <row r="69" s="46" customFormat="1"/>
    <row r="70" s="46" customFormat="1"/>
    <row r="71" s="46" customFormat="1"/>
    <row r="72" s="46" customFormat="1"/>
    <row r="73" s="46" customFormat="1"/>
    <row r="74" s="46" customFormat="1"/>
    <row r="75" s="46" customFormat="1"/>
    <row r="76" s="46" customFormat="1"/>
    <row r="77" s="46" customFormat="1"/>
    <row r="78" s="46" customFormat="1"/>
    <row r="79" s="46" customFormat="1"/>
    <row r="80" s="46" customFormat="1"/>
    <row r="81" s="46" customFormat="1"/>
    <row r="82" s="46" customFormat="1"/>
    <row r="83" s="46" customFormat="1"/>
    <row r="84" s="46" customFormat="1"/>
    <row r="85" s="46" customFormat="1"/>
    <row r="86" s="46" customFormat="1"/>
    <row r="87" s="46" customFormat="1"/>
    <row r="88" s="46" customFormat="1"/>
    <row r="89" s="46" customFormat="1"/>
    <row r="90" s="46" customFormat="1"/>
    <row r="91" s="46" customFormat="1"/>
    <row r="92" s="46" customFormat="1"/>
    <row r="93" s="46" customFormat="1"/>
    <row r="94" s="46" customFormat="1"/>
    <row r="95" s="46" customFormat="1"/>
    <row r="96" s="46" customFormat="1"/>
    <row r="97" s="46" customFormat="1"/>
    <row r="98" s="46" customFormat="1"/>
    <row r="99" s="46" customFormat="1"/>
    <row r="100" s="46" customFormat="1"/>
    <row r="101" s="46" customFormat="1"/>
    <row r="102" s="46" customFormat="1"/>
    <row r="103" s="46" customFormat="1"/>
    <row r="104" s="46" customFormat="1"/>
    <row r="105" s="46" customFormat="1"/>
    <row r="106" s="46" customFormat="1"/>
    <row r="107" s="46" customFormat="1"/>
    <row r="108" s="46" customFormat="1"/>
    <row r="109" s="46" customFormat="1"/>
    <row r="110" s="46" customFormat="1"/>
    <row r="111" s="46" customFormat="1"/>
    <row r="112" s="46" customFormat="1"/>
    <row r="113" s="46" customFormat="1"/>
    <row r="114" s="46" customFormat="1"/>
    <row r="115" s="46" customFormat="1"/>
    <row r="116" s="46" customFormat="1"/>
    <row r="117" s="46" customFormat="1"/>
    <row r="118" s="46" customFormat="1"/>
    <row r="119" s="46" customFormat="1"/>
    <row r="120" s="46" customFormat="1"/>
    <row r="121" s="46" customFormat="1"/>
    <row r="122" s="46" customFormat="1"/>
    <row r="123" s="46" customFormat="1"/>
    <row r="124" s="46" customFormat="1"/>
    <row r="125" s="46" customFormat="1"/>
    <row r="126" s="46" customFormat="1"/>
    <row r="127" s="46" customFormat="1"/>
    <row r="128" s="46" customFormat="1"/>
    <row r="129" s="46" customFormat="1"/>
    <row r="130" s="46" customFormat="1"/>
    <row r="131" s="46" customFormat="1"/>
    <row r="132" s="46" customFormat="1"/>
    <row r="133" s="46" customFormat="1"/>
    <row r="134" s="46" customFormat="1"/>
    <row r="135" s="46" customFormat="1"/>
    <row r="136" s="46" customFormat="1"/>
    <row r="137" s="46" customFormat="1"/>
    <row r="138" s="46" customFormat="1"/>
    <row r="139" s="46" customFormat="1"/>
    <row r="140" s="46" customFormat="1"/>
    <row r="141" s="46" customFormat="1"/>
    <row r="142" s="46" customFormat="1"/>
    <row r="143" s="46" customFormat="1"/>
  </sheetData>
  <sortState ref="A2:D16">
    <sortCondition ref="A2:A16"/>
  </sortState>
  <customSheetViews>
    <customSheetView guid="{2EF68A89-F9A3-4003-8716-6ABB95C38869}" state="hidden">
      <pane ySplit="1" topLeftCell="A7" activePane="bottomLeft" state="frozen"/>
      <selection pane="bottomLeft" activeCell="C33" sqref="C33"/>
      <pageMargins left="0" right="0" top="0" bottom="0" header="0" footer="0"/>
      <pageSetup orientation="portrait" verticalDpi="0" r:id="rId1"/>
    </customSheetView>
    <customSheetView guid="{7150D6F1-A658-47BF-83C5-73FFD6B9AE1E}" showPageBreaks="1">
      <pane ySplit="1" topLeftCell="A8" activePane="bottomLeft" state="frozen"/>
      <selection pane="bottomLeft" activeCell="A27" sqref="A27:XFD27"/>
      <pageMargins left="0" right="0" top="0" bottom="0" header="0" footer="0"/>
      <pageSetup orientation="portrait" r:id="rId2"/>
    </customSheetView>
    <customSheetView guid="{466298FD-9D45-43D1-B349-702F71EC28EB}" showPageBreaks="1" fitToPage="1">
      <pane ySplit="1" topLeftCell="A2" activePane="bottomLeft" state="frozen"/>
      <selection pane="bottomLeft" activeCell="D21" sqref="D21"/>
      <pageMargins left="0" right="0" top="0" bottom="0" header="0" footer="0"/>
      <pageSetup scale="48" fitToHeight="0" orientation="landscape" r:id="rId3"/>
    </customSheetView>
    <customSheetView guid="{2A7E6AFD-5FF0-44CA-B926-C2FB0D3FDE89}">
      <selection activeCell="C27" sqref="C27"/>
      <pageMargins left="0" right="0" top="0" bottom="0" header="0" footer="0"/>
      <pageSetup orientation="portrait" r:id="rId4"/>
    </customSheetView>
    <customSheetView guid="{BF1311E4-5087-438B-A4B3-BA20F59A6F27}">
      <pane ySplit="1" topLeftCell="A7" activePane="bottomLeft" state="frozen"/>
      <selection pane="bottomLeft" activeCell="C33" sqref="C33"/>
      <pageMargins left="0" right="0" top="0" bottom="0" header="0" footer="0"/>
      <pageSetup orientation="portrait" verticalDpi="0" r:id="rId5"/>
    </customSheetView>
  </customSheetViews>
  <pageMargins left="0.7" right="0.7" top="0.75" bottom="0.75" header="0.3" footer="0.3"/>
  <pageSetup orientation="portrait" verticalDpi="0"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75e5819-97ec-4bc2-81dc-ed3b6d97d97a">
      <Value>27</Value>
      <Value>68</Value>
      <Value>19</Value>
      <Value>12</Value>
      <Value>49</Value>
    </TaxCatchAll>
    <kc63da8f4bcb4afd8af26795a526dd62 xmlns="175e5819-97ec-4bc2-81dc-ed3b6d97d97a">
      <Terms xmlns="http://schemas.microsoft.com/office/infopath/2007/PartnerControls"/>
    </kc63da8f4bcb4afd8af26795a526dd62>
    <p75de47c2fdc460e8dc2d5275ae982a4 xmlns="175e5819-97ec-4bc2-81dc-ed3b6d97d97a">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edcb62e5-8053-4726-8424-95caf6aa462f</TermId>
        </TermInfo>
      </Terms>
    </p75de47c2fdc460e8dc2d5275ae982a4>
    <ld200519182d43ec851d8b2fdfc5cb85 xmlns="175e5819-97ec-4bc2-81dc-ed3b6d97d97a">
      <Terms xmlns="http://schemas.microsoft.com/office/infopath/2007/PartnerControls">
        <TermInfo xmlns="http://schemas.microsoft.com/office/infopath/2007/PartnerControls">
          <TermName xmlns="http://schemas.microsoft.com/office/infopath/2007/PartnerControls">Compliance</TermName>
          <TermId xmlns="http://schemas.microsoft.com/office/infopath/2007/PartnerControls">71ba37d3-af14-46ad-9b78-83f5a8cb9dd4</TermId>
        </TermInfo>
      </Terms>
    </ld200519182d43ec851d8b2fdfc5cb85>
    <jdbc238666dc4dada6bd842adb02f215 xmlns="175e5819-97ec-4bc2-81dc-ed3b6d97d97a">
      <Terms xmlns="http://schemas.microsoft.com/office/infopath/2007/PartnerControls"/>
    </jdbc238666dc4dada6bd842adb02f215>
    <nf05976979164840af0fbff3f806878f xmlns="175e5819-97ec-4bc2-81dc-ed3b6d97d97a">
      <Terms xmlns="http://schemas.microsoft.com/office/infopath/2007/PartnerControls">
        <TermInfo xmlns="http://schemas.microsoft.com/office/infopath/2007/PartnerControls">
          <TermName xmlns="http://schemas.microsoft.com/office/infopath/2007/PartnerControls">Manuals</TermName>
          <TermId xmlns="http://schemas.microsoft.com/office/infopath/2007/PartnerControls">47cd676e-de80-4025-bc10-d455e22351a2</TermId>
        </TermInfo>
      </Terms>
    </nf05976979164840af0fbff3f806878f>
    <pdb62b2f64304310b2fe99e673485a18 xmlns="175e5819-97ec-4bc2-81dc-ed3b6d97d97a">
      <Terms xmlns="http://schemas.microsoft.com/office/infopath/2007/PartnerControls">
        <TermInfo xmlns="http://schemas.microsoft.com/office/infopath/2007/PartnerControls">
          <TermName xmlns="http://schemas.microsoft.com/office/infopath/2007/PartnerControls">Mitigation</TermName>
          <TermId xmlns="http://schemas.microsoft.com/office/infopath/2007/PartnerControls">922a0b6a-2c18-4cba-95c8-d109d66b9eca</TermId>
        </TermInfo>
        <TermInfo xmlns="http://schemas.microsoft.com/office/infopath/2007/PartnerControls">
          <TermName xmlns="http://schemas.microsoft.com/office/infopath/2007/PartnerControls"> Recovery</TermName>
          <TermId xmlns="http://schemas.microsoft.com/office/infopath/2007/PartnerControls">e5d204ba-6285-468b-b9e7-f6c3aefc190f</TermId>
        </TermInfo>
      </Terms>
    </pdb62b2f64304310b2fe99e673485a18>
    <_dlc_DocIdPersistId xmlns="175e5819-97ec-4bc2-81dc-ed3b6d97d97a" xsi:nil="true"/>
    <_dlc_DocId xmlns="175e5819-97ec-4bc2-81dc-ed3b6d97d97a">AWS654NDWC4M-233607049-61312</_dlc_DocId>
    <_dlc_DocIdUrl xmlns="175e5819-97ec-4bc2-81dc-ed3b6d97d97a">
      <Url>https://intranet.la.gov/doa/ocd/compliance/_layouts/15/DocIdRedir.aspx?ID=AWS654NDWC4M-233607049-61312</Url>
      <Description>AWS654NDWC4M-233607049-61312</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s" ma:contentTypeID="0x010100C4FBBD6A6557474985E4C13123AF015900C0FD2B92AFBBF649AFFF32E57BD77A67" ma:contentTypeVersion="39" ma:contentTypeDescription="" ma:contentTypeScope="" ma:versionID="8dfac80dcb3306ec1e424aab90f3f859">
  <xsd:schema xmlns:xsd="http://www.w3.org/2001/XMLSchema" xmlns:xs="http://www.w3.org/2001/XMLSchema" xmlns:p="http://schemas.microsoft.com/office/2006/metadata/properties" xmlns:ns2="175e5819-97ec-4bc2-81dc-ed3b6d97d97a" targetNamespace="http://schemas.microsoft.com/office/2006/metadata/properties" ma:root="true" ma:fieldsID="d1b0d7dcd8ef7ac45523320459aefd83" ns2:_="">
    <xsd:import namespace="175e5819-97ec-4bc2-81dc-ed3b6d97d97a"/>
    <xsd:element name="properties">
      <xsd:complexType>
        <xsd:sequence>
          <xsd:element name="documentManagement">
            <xsd:complexType>
              <xsd:all>
                <xsd:element ref="ns2:ld200519182d43ec851d8b2fdfc5cb85" minOccurs="0"/>
                <xsd:element ref="ns2:_dlc_DocIdUrl" minOccurs="0"/>
                <xsd:element ref="ns2:nf05976979164840af0fbff3f806878f" minOccurs="0"/>
                <xsd:element ref="ns2:TaxCatchAll" minOccurs="0"/>
                <xsd:element ref="ns2:p75de47c2fdc460e8dc2d5275ae982a4" minOccurs="0"/>
                <xsd:element ref="ns2:pdb62b2f64304310b2fe99e673485a18" minOccurs="0"/>
                <xsd:element ref="ns2:_dlc_DocId" minOccurs="0"/>
                <xsd:element ref="ns2:kc63da8f4bcb4afd8af26795a526dd62" minOccurs="0"/>
                <xsd:element ref="ns2:_dlc_DocIdPersistId" minOccurs="0"/>
                <xsd:element ref="ns2:jdbc238666dc4dada6bd842adb02f215" minOccurs="0"/>
                <xsd:element ref="ns2:TaxCatchAllLabe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5e5819-97ec-4bc2-81dc-ed3b6d97d97a" elementFormDefault="qualified">
    <xsd:import namespace="http://schemas.microsoft.com/office/2006/documentManagement/types"/>
    <xsd:import namespace="http://schemas.microsoft.com/office/infopath/2007/PartnerControls"/>
    <xsd:element name="ld200519182d43ec851d8b2fdfc5cb85" ma:index="13" ma:taxonomy="true" ma:internalName="ld200519182d43ec851d8b2fdfc5cb85" ma:taxonomyFieldName="OCD_Department" ma:displayName="Department" ma:readOnly="false" ma:default="49;#Compliance|71ba37d3-af14-46ad-9b78-83f5a8cb9dd4" ma:fieldId="{5d200519-182d-43ec-851d-8b2fdfc5cb85}" ma:taxonomyMulti="true" ma:sspId="77cd2084-55fc-481d-9a11-400122df2b61" ma:termSetId="a1950692-ea3d-4cd1-bbb2-f9d4c70c7e9e" ma:anchorId="00000000-0000-0000-0000-000000000000" ma:open="false" ma:isKeyword="false">
      <xsd:complexType>
        <xsd:sequence>
          <xsd:element ref="pc:Terms" minOccurs="0" maxOccurs="1"/>
        </xsd:sequence>
      </xsd:complex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nf05976979164840af0fbff3f806878f" ma:index="15" ma:taxonomy="true" ma:internalName="nf05976979164840af0fbff3f806878f" ma:taxonomyFieldName="OCD_DocType" ma:displayName="Doc Type" ma:readOnly="false" ma:default="" ma:fieldId="{7f059769-7916-4840-af0f-bff3f806878f}" ma:taxonomyMulti="true" ma:sspId="77cd2084-55fc-481d-9a11-400122df2b61" ma:termSetId="f3c66a0c-974b-4d4f-a0c1-6555c4c698fa" ma:anchorId="00000000-0000-0000-0000-000000000000" ma:open="false" ma:isKeyword="false">
      <xsd:complexType>
        <xsd:sequence>
          <xsd:element ref="pc:Terms" minOccurs="0" maxOccurs="1"/>
        </xsd:sequence>
      </xsd:complexType>
    </xsd:element>
    <xsd:element name="TaxCatchAll" ma:index="16" nillable="true" ma:displayName="Taxonomy Catch All Column" ma:hidden="true" ma:list="{00b7f74f-8e4a-45e8-9f99-a125caae9f8c}" ma:internalName="TaxCatchAll" ma:readOnly="false" ma:showField="CatchAllData" ma:web="175e5819-97ec-4bc2-81dc-ed3b6d97d97a">
      <xsd:complexType>
        <xsd:complexContent>
          <xsd:extension base="dms:MultiChoiceLookup">
            <xsd:sequence>
              <xsd:element name="Value" type="dms:Lookup" maxOccurs="unbounded" minOccurs="0" nillable="true"/>
            </xsd:sequence>
          </xsd:extension>
        </xsd:complexContent>
      </xsd:complexType>
    </xsd:element>
    <xsd:element name="p75de47c2fdc460e8dc2d5275ae982a4" ma:index="17" ma:taxonomy="true" ma:internalName="p75de47c2fdc460e8dc2d5275ae982a4" ma:taxonomyFieldName="OCD_Event" ma:displayName="Event/Disaster" ma:readOnly="false" ma:default="" ma:fieldId="{975de47c-2fdc-460e-8dc2-d5275ae982a4}" ma:taxonomyMulti="true" ma:sspId="77cd2084-55fc-481d-9a11-400122df2b61" ma:termSetId="7dbf1e08-0391-46df-b1c6-0209887d1d56" ma:anchorId="00000000-0000-0000-0000-000000000000" ma:open="false" ma:isKeyword="false">
      <xsd:complexType>
        <xsd:sequence>
          <xsd:element ref="pc:Terms" minOccurs="0" maxOccurs="1"/>
        </xsd:sequence>
      </xsd:complexType>
    </xsd:element>
    <xsd:element name="pdb62b2f64304310b2fe99e673485a18" ma:index="19" nillable="true" ma:taxonomy="true" ma:internalName="pdb62b2f64304310b2fe99e673485a18" ma:taxonomyFieldName="OCD_FundingSource" ma:displayName="Funding Source" ma:readOnly="false" ma:default="" ma:fieldId="{9db62b2f-6430-4310-b2fe-99e673485a18}" ma:taxonomyMulti="true" ma:sspId="77cd2084-55fc-481d-9a11-400122df2b61" ma:termSetId="eed6276d-3f2e-4897-9b6c-28fc13633988" ma:anchorId="00000000-0000-0000-0000-000000000000" ma:open="false" ma:isKeyword="false">
      <xsd:complexType>
        <xsd:sequence>
          <xsd:element ref="pc:Terms" minOccurs="0" maxOccurs="1"/>
        </xsd:sequence>
      </xsd:complex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kc63da8f4bcb4afd8af26795a526dd62" ma:index="21" nillable="true" ma:taxonomy="true" ma:internalName="kc63da8f4bcb4afd8af26795a526dd62" ma:taxonomyFieldName="OCD_ProgramAdministrator" ma:displayName="Program Administrator" ma:default="" ma:fieldId="{4c63da8f-4bcb-4afd-8af2-6795a526dd62}" ma:taxonomyMulti="true" ma:sspId="77cd2084-55fc-481d-9a11-400122df2b61" ma:termSetId="6cd23144-5cfe-4042-8fca-4dca0f001ee4" ma:anchorId="00000000-0000-0000-0000-000000000000" ma:open="false" ma:isKeyword="false">
      <xsd:complexType>
        <xsd:sequence>
          <xsd:element ref="pc:Terms" minOccurs="0" maxOccurs="1"/>
        </xsd:sequence>
      </xsd:complexType>
    </xsd:element>
    <xsd:element name="_dlc_DocIdPersistId" ma:index="22" nillable="true" ma:displayName="Persist ID" ma:description="Keep ID on add." ma:hidden="true" ma:internalName="_dlc_DocIdPersistId" ma:readOnly="false">
      <xsd:simpleType>
        <xsd:restriction base="dms:Boolean"/>
      </xsd:simpleType>
    </xsd:element>
    <xsd:element name="jdbc238666dc4dada6bd842adb02f215" ma:index="23" nillable="true" ma:taxonomy="true" ma:internalName="jdbc238666dc4dada6bd842adb02f215" ma:taxonomyFieldName="OCD_Reoccurence" ma:displayName="Reoccurrence" ma:default="" ma:fieldId="{3dbc2386-66dc-4dad-a6bd-842adb02f215}" ma:sspId="77cd2084-55fc-481d-9a11-400122df2b61" ma:termSetId="be42debb-45e6-4cb2-8594-2afdd62be49d"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00b7f74f-8e4a-45e8-9f99-a125caae9f8c}" ma:internalName="TaxCatchAllLabel" ma:readOnly="true" ma:showField="CatchAllDataLabel" ma:web="175e5819-97ec-4bc2-81dc-ed3b6d97d97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00472CB4-9152-4CB0-A195-23D1838E5685}">
  <ds:schemaRefs>
    <ds:schemaRef ds:uri="http://schemas.microsoft.com/office/2006/metadata/properties"/>
    <ds:schemaRef ds:uri="http://schemas.microsoft.com/office/infopath/2007/PartnerControls"/>
    <ds:schemaRef ds:uri="1f6c0fef-740e-4428-b9c4-a20e1688d68c"/>
    <ds:schemaRef ds:uri="http://schemas.microsoft.com/sharepoint/v3"/>
    <ds:schemaRef ds:uri="73241f03-ea23-452d-92d3-65ea727160bb"/>
  </ds:schemaRefs>
</ds:datastoreItem>
</file>

<file path=customXml/itemProps2.xml><?xml version="1.0" encoding="utf-8"?>
<ds:datastoreItem xmlns:ds="http://schemas.openxmlformats.org/officeDocument/2006/customXml" ds:itemID="{3B58AA80-1EBF-4F6A-9CA2-A97F921E7DD7}"/>
</file>

<file path=customXml/itemProps3.xml><?xml version="1.0" encoding="utf-8"?>
<ds:datastoreItem xmlns:ds="http://schemas.openxmlformats.org/officeDocument/2006/customXml" ds:itemID="{93777F62-515E-4331-9ADD-F0962D2041C5}"/>
</file>

<file path=customXml/itemProps4.xml><?xml version="1.0" encoding="utf-8"?>
<ds:datastoreItem xmlns:ds="http://schemas.openxmlformats.org/officeDocument/2006/customXml" ds:itemID="{0B439751-A14A-488A-BF67-8EE664AE087F}"/>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Checklist</vt:lpstr>
      <vt:lpstr>ProgramSelections</vt:lpstr>
      <vt:lpstr>Verified Checklists</vt:lpstr>
      <vt:lpstr>Checklist!Print_Area</vt:lpstr>
      <vt:lpstr>Checklist!Print_Titles</vt:lpstr>
      <vt:lpstr>Programs</vt:lpstr>
    </vt:vector>
  </TitlesOfParts>
  <Manager/>
  <Company>ICF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Gauthier, Erica</dc:creator>
  <cp:keywords/>
  <dc:description/>
  <cp:lastModifiedBy>Tina Galloway</cp:lastModifiedBy>
  <cp:revision/>
  <dcterms:created xsi:type="dcterms:W3CDTF">2025-02-17T15:37:47Z</dcterms:created>
  <dcterms:modified xsi:type="dcterms:W3CDTF">2025-09-17T18:54:42Z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0x010100C4FBBD6A6557474985E4C13123AF015900C0FD2B92AFBBF649AFFF32E57BD77A67</vt:lpwstr>
  </property>
  <property fmtid="{D5CDD505-2E9C-101B-9397-08002B2CF9AE}" pid="3" name="MediaServiceImageTags">
    <vt:lpwstr/>
  </property>
  <property fmtid="{D5CDD505-2E9C-101B-9397-08002B2CF9AE}" pid="4" name="_dlc_DocIdItemGuid">
    <vt:lpwstr>c810d335-8d11-4673-80b5-209ffaaae780</vt:lpwstr>
  </property>
  <property fmtid="{D5CDD505-2E9C-101B-9397-08002B2CF9AE}" pid="5" name="OCD_DocType">
    <vt:lpwstr>27;#Manuals|47cd676e-de80-4025-bc10-d455e22351a2</vt:lpwstr>
  </property>
  <property fmtid="{D5CDD505-2E9C-101B-9397-08002B2CF9AE}" pid="6" name="TaxKeyword">
    <vt:lpwstr/>
  </property>
  <property fmtid="{D5CDD505-2E9C-101B-9397-08002B2CF9AE}" pid="7" name="OCD_Reoccurence">
    <vt:lpwstr/>
  </property>
  <property fmtid="{D5CDD505-2E9C-101B-9397-08002B2CF9AE}" pid="8" name="OCD_Department">
    <vt:lpwstr>49;#Compliance|71ba37d3-af14-46ad-9b78-83f5a8cb9dd4</vt:lpwstr>
  </property>
  <property fmtid="{D5CDD505-2E9C-101B-9397-08002B2CF9AE}" pid="9" name="OCD_ProgramAdministrator">
    <vt:lpwstr/>
  </property>
  <property fmtid="{D5CDD505-2E9C-101B-9397-08002B2CF9AE}" pid="10" name="TaxKeywordTaxHTField">
    <vt:lpwstr/>
  </property>
  <property fmtid="{D5CDD505-2E9C-101B-9397-08002B2CF9AE}" pid="11" name="OCD_Event">
    <vt:lpwstr>68;#All|edcb62e5-8053-4726-8424-95caf6aa462f</vt:lpwstr>
  </property>
  <property fmtid="{D5CDD505-2E9C-101B-9397-08002B2CF9AE}" pid="12" name="OCD_FundingSource">
    <vt:lpwstr>12;#Mitigation|922a0b6a-2c18-4cba-95c8-d109d66b9eca;#19;# Recovery|e5d204ba-6285-468b-b9e7-f6c3aefc190f</vt:lpwstr>
  </property>
</Properties>
</file>